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35" windowHeight="10680"/>
  </bookViews>
  <sheets>
    <sheet name="Доходы" sheetId="2" r:id="rId1"/>
  </sheets>
  <definedNames>
    <definedName name="_xlnm.Print_Titles" localSheetId="0">Доходы!$19:$19</definedName>
  </definedNames>
  <calcPr calcId="125725"/>
</workbook>
</file>

<file path=xl/calcChain.xml><?xml version="1.0" encoding="utf-8"?>
<calcChain xmlns="http://schemas.openxmlformats.org/spreadsheetml/2006/main">
  <c r="S83" i="2"/>
  <c r="S116"/>
  <c r="S21"/>
  <c r="S20" s="1"/>
  <c r="S78"/>
  <c r="S48"/>
  <c r="S64"/>
  <c r="S75"/>
  <c r="S70"/>
  <c r="S38"/>
  <c r="S31"/>
  <c r="S24"/>
  <c r="S120" l="1"/>
</calcChain>
</file>

<file path=xl/sharedStrings.xml><?xml version="1.0" encoding="utf-8"?>
<sst xmlns="http://schemas.openxmlformats.org/spreadsheetml/2006/main" count="310" uniqueCount="182">
  <si>
    <t/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</si>
  <si>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</si>
  <si>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90311406013130000430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</si>
  <si>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</si>
  <si>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90311105013130000120</t>
  </si>
  <si>
    <t>89211302995050000130</t>
  </si>
  <si>
    <t>Невыясненные поступления, зачисляемые в бюджеты муниципальных районов</t>
  </si>
  <si>
    <t>87511302995050000130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</si>
  <si>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</si>
  <si>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80311690050050000140</t>
  </si>
  <si>
    <t>73111690050050000140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</si>
  <si>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</si>
  <si>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73110807142011000110</t>
  </si>
  <si>
    <t>41511690050056000140</t>
  </si>
  <si>
    <t>Денежные взыскания (штрафы) за нарушение таможенного дела (таможенных правил)</t>
  </si>
  <si>
    <t>32111643000016000140</t>
  </si>
  <si>
    <t>Денежные взыскания (штрафы) за нарушение земельного законодательства</t>
  </si>
  <si>
    <t>32111625060016000140</t>
  </si>
  <si>
    <t>31111690050050000140</t>
  </si>
  <si>
    <t>18811690050056000140</t>
  </si>
  <si>
    <t>18811643000016000140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</si>
  <si>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</si>
  <si>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18811628000016000140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</si>
  <si>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135, 135.1 Налогового кодекса Российской Федерации</t>
  </si>
  <si>
    <t>18211603010016000140</t>
  </si>
  <si>
    <t>Прочие местные налоги и сборы, мобилизуемые на территориях муниципальных районов</t>
  </si>
  <si>
    <t>18210907053053000110</t>
  </si>
  <si>
    <t>Государственная пошлина по делам, рассматриваемым в судах общей юрисдикции,мировыми судьями(за исключением гос.пошлины по делам,рассматриваемым Верховным судом РФ)</t>
  </si>
  <si>
    <t>18210803010011000110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</si>
  <si>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</si>
  <si>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</si>
  <si>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Единый сельскохозяйственный налог</t>
  </si>
  <si>
    <t>18210503010011000110</t>
  </si>
  <si>
    <t>Единый налог на вмененный доход для отдельных видов деятельности</t>
  </si>
  <si>
    <t>18210502010021000110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</si>
  <si>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</si>
  <si>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</si>
  <si>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</si>
  <si>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</si>
  <si>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</si>
  <si>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</si>
  <si>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>18210102020012100110</t>
  </si>
  <si>
    <t>18210102020011000110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</si>
  <si>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</si>
  <si>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18210102010013000110</t>
  </si>
  <si>
    <t>18210102010012100110</t>
  </si>
  <si>
    <t>18210102010011000110</t>
  </si>
  <si>
    <t>17711643000016000140</t>
  </si>
  <si>
    <t>16511701050050000180</t>
  </si>
  <si>
    <t>16511406013130000430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</si>
  <si>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</si>
  <si>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16511406013100000430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</si>
  <si>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</si>
  <si>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16511402053050000410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</si>
  <si>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</si>
  <si>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16511105035050000120</t>
  </si>
  <si>
    <t>16511105013130000120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</si>
  <si>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</si>
  <si>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16511105013100000120</t>
  </si>
  <si>
    <t>10611690050056000140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</si>
  <si>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</si>
  <si>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</si>
  <si>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</si>
  <si>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</si>
  <si>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</si>
  <si>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</si>
  <si>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</si>
  <si>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</si>
  <si>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08111643000016000140</t>
  </si>
  <si>
    <t>Плата за размещение отходов производства и потребления</t>
  </si>
  <si>
    <t>04811201040016000120</t>
  </si>
  <si>
    <t>Плата за сбросы загрязняющих веществ в водные объекты</t>
  </si>
  <si>
    <t>04811201030016000120</t>
  </si>
  <si>
    <t>Плата за выбросы загрязняющих веществ в атмосферный воздух передвижными объектами</t>
  </si>
  <si>
    <t>04811201020016000120</t>
  </si>
  <si>
    <t>Плата за выбросы загрязняющих веществ в атмосферный воздух стационарными объектами</t>
  </si>
  <si>
    <t>04811201010016000120</t>
  </si>
  <si>
    <t>04511690050050000140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</si>
  <si>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</si>
  <si>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04511635030050000140</t>
  </si>
  <si>
    <t>Денежные взыскания (штрафы) за нарушение законодательства Российской Федерации о недрах</t>
  </si>
  <si>
    <t>04511625010010000140</t>
  </si>
  <si>
    <t>Блок данных</t>
  </si>
  <si>
    <t>Примечание</t>
  </si>
  <si>
    <t>КПП</t>
  </si>
  <si>
    <t>ИНН плат</t>
  </si>
  <si>
    <t>Итог</t>
  </si>
  <si>
    <t>Кредит</t>
  </si>
  <si>
    <t>Дебет</t>
  </si>
  <si>
    <t>ГосНИ</t>
  </si>
  <si>
    <t>Лицевой счет</t>
  </si>
  <si>
    <t>Слой</t>
  </si>
  <si>
    <t>Район контрагента</t>
  </si>
  <si>
    <t>Суб код дохода</t>
  </si>
  <si>
    <t>Наименование кода дохода</t>
  </si>
  <si>
    <t>Код дохода</t>
  </si>
  <si>
    <t>Наименование платежного документа</t>
  </si>
  <si>
    <t>Дата</t>
  </si>
  <si>
    <t>Меро-приятие</t>
  </si>
  <si>
    <t>Тип средств</t>
  </si>
  <si>
    <t>Количество документов</t>
  </si>
  <si>
    <t>Счет плательщика</t>
  </si>
  <si>
    <t>РСФО</t>
  </si>
  <si>
    <t>№ документа</t>
  </si>
  <si>
    <t>Министерство природных ресурсов и лесопромышленного комплекса</t>
  </si>
  <si>
    <t>Федеральная служба по надзору в сфере                   природопользования</t>
  </si>
  <si>
    <t>Федеральная служба по ветеринарному и фитосанитарному надзору</t>
  </si>
  <si>
    <t>Федеральное казначейство</t>
  </si>
  <si>
    <t>Федеральная служба в сфере транспорта</t>
  </si>
  <si>
    <t>Комитет по управлению муниципальным имуществом и земельным ресурсам администрации муниципального образования "Коношский муниципальный район"</t>
  </si>
  <si>
    <t>Федеральная налоговая служба</t>
  </si>
  <si>
    <t>Главное управление министерства РФ по делам гражданской обороны, чрезвычайным ситуациям и ликвидации последствий стихийных бедствий</t>
  </si>
  <si>
    <t>Управление внутренних дел по Архангельской области</t>
  </si>
  <si>
    <t>Избирательная комиссия Архангельской области</t>
  </si>
  <si>
    <t>Федеральная служба государственной регистрации, кадастра и картографии</t>
  </si>
  <si>
    <t>Федеральная прокуратура Российской Федерации</t>
  </si>
  <si>
    <t>Государственная инспекция по надзору за техническим состоянием  самоходных машин и других видов техники Арх.обл.</t>
  </si>
  <si>
    <t>Администрация МО "Коношский муниципальный район"</t>
  </si>
  <si>
    <t>Администрация МО "Коношское"</t>
  </si>
  <si>
    <t xml:space="preserve">Управление образования администрации муниципального образования "Коношский муниципальный район" </t>
  </si>
  <si>
    <t>Финансовое управление администрации МО "Коношский муниципальный район"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</si>
  <si>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</si>
  <si>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 xml:space="preserve">  Отчет об исполнении бюджета МО "Коношский муниципальный район"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</si>
  <si>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</si>
  <si>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</si>
  <si>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жильем молодых семей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</si>
  <si>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</si>
  <si>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</si>
  <si>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на софинансирование капитальных вложений в объекты муниципальной собственности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</si>
  <si>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</si>
  <si>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</si>
  <si>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бюджетам муниципальных районов на обеспечение мероприятий по переселению граждан из аварийного жилищного фонда за счет средств,поступивших от государственной корпорации-Фонда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</si>
  <si>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</si>
  <si>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</si>
  <si>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</si>
  <si>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Субсидии бюджетам муниципальных районов на модернизацию региональных систем дошкольного образования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</si>
  <si>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</si>
  <si>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</si>
  <si>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</si>
  <si>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</si>
  <si>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</si>
  <si>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</si>
  <si>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</si>
  <si>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</si>
  <si>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</si>
  <si>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</si>
  <si>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</si>
  <si>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</si>
  <si>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</si>
  <si>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89220201001050000151</t>
  </si>
  <si>
    <t>89220201003050000151</t>
  </si>
  <si>
    <t>89220202008050000151</t>
  </si>
  <si>
    <t>89220202009050000151</t>
  </si>
  <si>
    <t>89220202051050000151</t>
  </si>
  <si>
    <t>89220202077050000151</t>
  </si>
  <si>
    <t>89220202085050000151</t>
  </si>
  <si>
    <t>89220202088050002151</t>
  </si>
  <si>
    <t>89220202088050004151</t>
  </si>
  <si>
    <t>89220202089050002151</t>
  </si>
  <si>
    <t>89220202089050004151</t>
  </si>
  <si>
    <t>89220202150050000151</t>
  </si>
  <si>
    <t>89220202204050000151</t>
  </si>
  <si>
    <t>89220202216050000151</t>
  </si>
  <si>
    <t>89220202999050000151</t>
  </si>
  <si>
    <t>89220203015050000151</t>
  </si>
  <si>
    <t>89220203024050000151</t>
  </si>
  <si>
    <t>89220203119050000151</t>
  </si>
  <si>
    <t>89220203999050000151</t>
  </si>
  <si>
    <t>89220204014050000151</t>
  </si>
  <si>
    <t>89220204025050000151</t>
  </si>
  <si>
    <t>89220204041050000151</t>
  </si>
  <si>
    <t>89220204999050000151</t>
  </si>
  <si>
    <t>89221805010050000151</t>
  </si>
  <si>
    <t>89221905000050000151</t>
  </si>
  <si>
    <t xml:space="preserve">Муниципального Совета </t>
  </si>
  <si>
    <t>МО  "Коношский муниципальный район"</t>
  </si>
  <si>
    <t>пятого созыва</t>
  </si>
  <si>
    <t>от               2016г №</t>
  </si>
  <si>
    <t>по кодам классификации доходов бюджетов за 2015 год</t>
  </si>
  <si>
    <t>тыс. руб.</t>
  </si>
  <si>
    <t>к решению                   сессии</t>
  </si>
  <si>
    <t>Приложение № 2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</si>
</sst>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\.00"/>
    <numFmt numFmtId="166" formatCode="000\.00\.000\.0"/>
    <numFmt numFmtId="167" formatCode="000"/>
    <numFmt numFmtId="168" formatCode="00\.00\.00"/>
    <numFmt numFmtId="169" formatCode="0\.00\.0"/>
    <numFmt numFmtId="170" formatCode="0000\.00\.00"/>
    <numFmt numFmtId="171" formatCode="#,##0.0_ ;[Red]\-#,##0.0\ "/>
  </numFmts>
  <fonts count="18">
    <font>
      <sz val="10"/>
      <color theme="1"/>
      <name val="Arial Cyr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7"/>
      <name val="Arial"/>
      <charset val="204"/>
    </font>
    <font>
      <b/>
      <sz val="12"/>
      <name val="Arial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Arial Cyr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3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alignment horizontal="right" vertical="top" wrapText="1"/>
      <protection hidden="1"/>
    </xf>
    <xf numFmtId="0" fontId="5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5" fillId="0" borderId="4" xfId="1" applyNumberFormat="1" applyFont="1" applyFill="1" applyBorder="1" applyAlignment="1" applyProtection="1">
      <alignment horizontal="right" vertical="center"/>
      <protection hidden="1"/>
    </xf>
    <xf numFmtId="166" fontId="5" fillId="0" borderId="4" xfId="1" applyNumberFormat="1" applyFont="1" applyFill="1" applyBorder="1" applyAlignment="1" applyProtection="1">
      <alignment horizontal="right" vertical="center"/>
      <protection hidden="1"/>
    </xf>
    <xf numFmtId="167" fontId="5" fillId="0" borderId="4" xfId="1" applyNumberFormat="1" applyFont="1" applyFill="1" applyBorder="1" applyAlignment="1" applyProtection="1">
      <alignment horizontal="right" vertical="center"/>
      <protection hidden="1"/>
    </xf>
    <xf numFmtId="168" fontId="5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4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70" fontId="5" fillId="0" borderId="3" xfId="1" applyNumberFormat="1" applyFont="1" applyFill="1" applyBorder="1" applyAlignment="1" applyProtection="1">
      <alignment horizontal="right" vertical="center"/>
      <protection hidden="1"/>
    </xf>
    <xf numFmtId="168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6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horizontal="right" vertical="top" wrapText="1"/>
      <protection hidden="1"/>
    </xf>
    <xf numFmtId="0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165" fontId="5" fillId="0" borderId="7" xfId="1" applyNumberFormat="1" applyFont="1" applyFill="1" applyBorder="1" applyAlignment="1" applyProtection="1">
      <alignment horizontal="right" vertical="center"/>
      <protection hidden="1"/>
    </xf>
    <xf numFmtId="166" fontId="5" fillId="0" borderId="7" xfId="1" applyNumberFormat="1" applyFont="1" applyFill="1" applyBorder="1" applyAlignment="1" applyProtection="1">
      <alignment horizontal="right" vertical="center"/>
      <protection hidden="1"/>
    </xf>
    <xf numFmtId="167" fontId="5" fillId="0" borderId="7" xfId="1" applyNumberFormat="1" applyFont="1" applyFill="1" applyBorder="1" applyAlignment="1" applyProtection="1">
      <alignment horizontal="right" vertical="center"/>
      <protection hidden="1"/>
    </xf>
    <xf numFmtId="168" fontId="5" fillId="0" borderId="7" xfId="1" applyNumberFormat="1" applyFont="1" applyFill="1" applyBorder="1" applyAlignment="1" applyProtection="1">
      <alignment horizontal="right"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6" xfId="1" applyNumberFormat="1" applyFont="1" applyFill="1" applyBorder="1" applyAlignment="1" applyProtection="1">
      <alignment horizontal="right" vertical="center" wrapText="1"/>
      <protection hidden="1"/>
    </xf>
    <xf numFmtId="170" fontId="5" fillId="0" borderId="6" xfId="1" applyNumberFormat="1" applyFont="1" applyFill="1" applyBorder="1" applyAlignment="1" applyProtection="1">
      <alignment horizontal="right" vertical="center"/>
      <protection hidden="1"/>
    </xf>
    <xf numFmtId="168" fontId="5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4" xfId="1" applyNumberFormat="1" applyFont="1" applyFill="1" applyBorder="1" applyAlignment="1" applyProtection="1">
      <alignment horizontal="right" vertical="center"/>
      <protection hidden="1"/>
    </xf>
    <xf numFmtId="167" fontId="5" fillId="0" borderId="14" xfId="1" applyNumberFormat="1" applyFont="1" applyFill="1" applyBorder="1" applyAlignment="1" applyProtection="1">
      <alignment horizontal="right" vertical="center"/>
      <protection hidden="1"/>
    </xf>
    <xf numFmtId="166" fontId="5" fillId="0" borderId="14" xfId="1" applyNumberFormat="1" applyFont="1" applyFill="1" applyBorder="1" applyAlignment="1" applyProtection="1">
      <alignment horizontal="right" vertical="center"/>
      <protection hidden="1"/>
    </xf>
    <xf numFmtId="165" fontId="5" fillId="0" borderId="14" xfId="1" applyNumberFormat="1" applyFont="1" applyFill="1" applyBorder="1" applyAlignment="1" applyProtection="1">
      <alignment horizontal="right" vertical="center"/>
      <protection hidden="1"/>
    </xf>
    <xf numFmtId="164" fontId="3" fillId="0" borderId="14" xfId="1" applyNumberFormat="1" applyFont="1" applyFill="1" applyBorder="1" applyAlignment="1" applyProtection="1">
      <alignment horizontal="right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11" xfId="1" applyNumberFormat="1" applyFont="1" applyFill="1" applyBorder="1" applyAlignment="1" applyProtection="1">
      <alignment horizontal="right" vertical="center" wrapText="1"/>
      <protection hidden="1"/>
    </xf>
    <xf numFmtId="171" fontId="3" fillId="0" borderId="7" xfId="1" applyNumberFormat="1" applyFont="1" applyFill="1" applyBorder="1" applyAlignment="1" applyProtection="1">
      <alignment horizontal="right" vertical="center"/>
      <protection hidden="1"/>
    </xf>
    <xf numFmtId="171" fontId="3" fillId="0" borderId="4" xfId="1" applyNumberFormat="1" applyFont="1" applyFill="1" applyBorder="1" applyAlignment="1" applyProtection="1">
      <alignment horizontal="right" vertical="center"/>
      <protection hidden="1"/>
    </xf>
    <xf numFmtId="171" fontId="9" fillId="0" borderId="4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Alignment="1" applyProtection="1">
      <alignment wrapText="1"/>
      <protection hidden="1"/>
    </xf>
    <xf numFmtId="169" fontId="5" fillId="0" borderId="15" xfId="1" applyNumberFormat="1" applyFont="1" applyFill="1" applyBorder="1" applyAlignment="1" applyProtection="1">
      <alignment horizontal="right" vertical="center" wrapText="1"/>
      <protection hidden="1"/>
    </xf>
    <xf numFmtId="171" fontId="3" fillId="0" borderId="14" xfId="1" applyNumberFormat="1" applyFont="1" applyFill="1" applyBorder="1" applyAlignment="1" applyProtection="1">
      <alignment horizontal="right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49" fontId="8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9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12" fillId="0" borderId="14" xfId="1" applyNumberFormat="1" applyFont="1" applyFill="1" applyBorder="1" applyAlignment="1" applyProtection="1">
      <alignment horizontal="left" vertical="center" wrapText="1"/>
      <protection hidden="1"/>
    </xf>
    <xf numFmtId="168" fontId="12" fillId="0" borderId="14" xfId="1" applyNumberFormat="1" applyFont="1" applyFill="1" applyBorder="1" applyAlignment="1" applyProtection="1">
      <alignment horizontal="right" vertical="center"/>
      <protection hidden="1"/>
    </xf>
    <xf numFmtId="167" fontId="12" fillId="0" borderId="14" xfId="1" applyNumberFormat="1" applyFont="1" applyFill="1" applyBorder="1" applyAlignment="1" applyProtection="1">
      <alignment horizontal="right" vertical="center"/>
      <protection hidden="1"/>
    </xf>
    <xf numFmtId="166" fontId="12" fillId="0" borderId="14" xfId="1" applyNumberFormat="1" applyFont="1" applyFill="1" applyBorder="1" applyAlignment="1" applyProtection="1">
      <alignment horizontal="right" vertical="center"/>
      <protection hidden="1"/>
    </xf>
    <xf numFmtId="165" fontId="12" fillId="0" borderId="14" xfId="1" applyNumberFormat="1" applyFont="1" applyFill="1" applyBorder="1" applyAlignment="1" applyProtection="1">
      <alignment horizontal="right" vertical="center"/>
      <protection hidden="1"/>
    </xf>
    <xf numFmtId="164" fontId="7" fillId="0" borderId="14" xfId="1" applyNumberFormat="1" applyFont="1" applyFill="1" applyBorder="1" applyAlignment="1" applyProtection="1">
      <alignment horizontal="right" vertical="center"/>
      <protection hidden="1"/>
    </xf>
    <xf numFmtId="171" fontId="7" fillId="0" borderId="14" xfId="1" applyNumberFormat="1" applyFont="1" applyFill="1" applyBorder="1" applyAlignment="1" applyProtection="1">
      <alignment horizontal="right" vertical="center"/>
      <protection hidden="1"/>
    </xf>
    <xf numFmtId="0" fontId="13" fillId="0" borderId="0" xfId="1" applyFont="1"/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4" fillId="0" borderId="0" xfId="1" applyFont="1"/>
    <xf numFmtId="0" fontId="15" fillId="0" borderId="0" xfId="1" applyFont="1"/>
    <xf numFmtId="0" fontId="16" fillId="0" borderId="0" xfId="1" applyFont="1"/>
    <xf numFmtId="0" fontId="14" fillId="0" borderId="0" xfId="1" applyFont="1" applyProtection="1">
      <protection hidden="1"/>
    </xf>
    <xf numFmtId="0" fontId="15" fillId="0" borderId="0" xfId="1" applyFont="1" applyProtection="1">
      <protection hidden="1"/>
    </xf>
    <xf numFmtId="0" fontId="17" fillId="0" borderId="0" xfId="1" applyFont="1" applyAlignment="1" applyProtection="1">
      <alignment horizontal="center" wrapText="1"/>
      <protection hidden="1"/>
    </xf>
    <xf numFmtId="0" fontId="7" fillId="0" borderId="0" xfId="1" applyFont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15" fillId="0" borderId="0" xfId="1" applyFont="1" applyAlignment="1" applyProtection="1">
      <protection hidden="1"/>
    </xf>
    <xf numFmtId="0" fontId="0" fillId="0" borderId="0" xfId="0" applyAlignment="1"/>
    <xf numFmtId="0" fontId="17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AC121"/>
  <sheetViews>
    <sheetView showGridLines="0" tabSelected="1" workbookViewId="0">
      <selection activeCell="S2" sqref="S2"/>
    </sheetView>
  </sheetViews>
  <sheetFormatPr defaultColWidth="7.85546875" defaultRowHeight="11.25"/>
  <cols>
    <col min="1" max="1" width="1" style="1" customWidth="1"/>
    <col min="2" max="9" width="0" style="1" hidden="1" customWidth="1"/>
    <col min="10" max="10" width="20.42578125" style="1" customWidth="1"/>
    <col min="11" max="11" width="40.42578125" style="1" customWidth="1"/>
    <col min="12" max="18" width="0" style="1" hidden="1" customWidth="1"/>
    <col min="19" max="19" width="19.140625" style="1" customWidth="1"/>
    <col min="20" max="25" width="0" style="1" hidden="1" customWidth="1"/>
    <col min="26" max="26" width="0.42578125" style="1" customWidth="1"/>
    <col min="27" max="16384" width="7.85546875" style="1"/>
  </cols>
  <sheetData>
    <row r="2" spans="1:29" ht="15.75">
      <c r="S2" s="78" t="s">
        <v>181</v>
      </c>
      <c r="T2" s="74"/>
      <c r="U2" s="74"/>
      <c r="V2" s="74"/>
      <c r="W2" s="74"/>
      <c r="X2" s="74"/>
      <c r="Y2" s="74"/>
      <c r="Z2" s="74"/>
      <c r="AA2" s="74"/>
      <c r="AB2" s="74"/>
    </row>
    <row r="3" spans="1:29" ht="15.75">
      <c r="S3" s="78" t="s">
        <v>180</v>
      </c>
      <c r="T3" s="77"/>
      <c r="U3" s="77"/>
      <c r="V3" s="77"/>
      <c r="W3" s="77"/>
      <c r="X3" s="77"/>
      <c r="Y3" s="77"/>
      <c r="Z3" s="77"/>
      <c r="AA3" s="78"/>
      <c r="AB3" s="77"/>
      <c r="AC3" s="79"/>
    </row>
    <row r="4" spans="1:29" ht="16.5" customHeight="1">
      <c r="S4" s="78" t="s">
        <v>174</v>
      </c>
      <c r="T4" s="78"/>
      <c r="U4" s="78"/>
      <c r="V4" s="78"/>
      <c r="W4" s="78"/>
      <c r="X4" s="78"/>
      <c r="Y4" s="78"/>
      <c r="Z4" s="78"/>
      <c r="AA4" s="78"/>
      <c r="AB4" s="78"/>
      <c r="AC4" s="79"/>
    </row>
    <row r="5" spans="1:29" ht="15.75">
      <c r="S5" s="78" t="s">
        <v>175</v>
      </c>
      <c r="T5" s="78"/>
      <c r="U5" s="78"/>
      <c r="V5" s="78"/>
      <c r="W5" s="78"/>
      <c r="X5" s="78"/>
      <c r="Y5" s="78"/>
      <c r="Z5" s="78"/>
      <c r="AA5" s="78"/>
      <c r="AB5" s="78"/>
      <c r="AC5" s="78"/>
    </row>
    <row r="6" spans="1:29" ht="15.75" customHeight="1">
      <c r="A6" s="3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81" t="s">
        <v>176</v>
      </c>
      <c r="T6" s="80"/>
      <c r="U6" s="80"/>
      <c r="V6" s="80"/>
      <c r="W6" s="80"/>
      <c r="X6" s="80"/>
      <c r="Y6" s="80"/>
      <c r="Z6" s="80"/>
      <c r="AA6" s="77"/>
      <c r="AB6" s="77"/>
      <c r="AC6" s="79"/>
    </row>
    <row r="7" spans="1:29" ht="15.75" customHeight="1">
      <c r="A7" s="3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85" t="s">
        <v>177</v>
      </c>
      <c r="T7" s="86"/>
      <c r="U7" s="86"/>
      <c r="V7" s="86"/>
      <c r="W7" s="86"/>
      <c r="X7" s="86"/>
      <c r="Y7" s="86"/>
      <c r="Z7" s="86"/>
      <c r="AA7" s="86"/>
      <c r="AB7" s="79"/>
      <c r="AC7" s="79"/>
    </row>
    <row r="8" spans="1:29" ht="12.75" customHeigh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3"/>
      <c r="T8" s="3"/>
      <c r="U8" s="3"/>
      <c r="V8" s="3"/>
      <c r="W8" s="3"/>
      <c r="X8" s="2"/>
      <c r="Y8" s="2"/>
      <c r="Z8" s="2"/>
    </row>
    <row r="9" spans="1:29" ht="15.75" customHeight="1">
      <c r="A9" s="43"/>
      <c r="B9" s="42"/>
      <c r="C9" s="42"/>
      <c r="D9" s="42"/>
      <c r="E9" s="42"/>
      <c r="F9" s="42"/>
      <c r="G9" s="42"/>
      <c r="H9" s="42"/>
      <c r="I9" s="42"/>
      <c r="J9" s="87" t="s">
        <v>122</v>
      </c>
      <c r="K9" s="87"/>
      <c r="L9" s="87"/>
      <c r="M9" s="87"/>
      <c r="N9" s="87"/>
      <c r="O9" s="87"/>
      <c r="P9" s="87"/>
      <c r="Q9" s="87"/>
      <c r="R9" s="87"/>
      <c r="S9" s="87"/>
      <c r="T9" s="86"/>
      <c r="U9" s="86"/>
      <c r="V9" s="86"/>
      <c r="W9" s="86"/>
      <c r="X9" s="86"/>
      <c r="Y9" s="86"/>
      <c r="Z9" s="86"/>
      <c r="AA9" s="86"/>
    </row>
    <row r="10" spans="1:29" ht="17.25" customHeight="1">
      <c r="A10" s="82" t="s">
        <v>178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3"/>
      <c r="X10" s="2"/>
      <c r="Y10" s="2"/>
      <c r="Z10" s="2"/>
    </row>
    <row r="11" spans="1:29" ht="12.75" customHeight="1">
      <c r="A11" s="58"/>
      <c r="B11" s="58"/>
      <c r="C11" s="58"/>
      <c r="D11" s="58"/>
      <c r="E11" s="58"/>
      <c r="F11" s="58"/>
      <c r="G11" s="58"/>
      <c r="H11" s="58"/>
      <c r="I11" s="58"/>
      <c r="J11" s="83"/>
      <c r="K11" s="84"/>
      <c r="L11" s="84"/>
      <c r="M11" s="84"/>
      <c r="N11" s="84"/>
      <c r="O11" s="84"/>
      <c r="P11" s="84"/>
      <c r="Q11" s="84"/>
      <c r="R11" s="84"/>
      <c r="S11" s="84"/>
      <c r="T11" s="58"/>
      <c r="U11" s="58"/>
      <c r="V11" s="58"/>
      <c r="W11" s="3"/>
      <c r="X11" s="2"/>
      <c r="Y11" s="2"/>
      <c r="Z11" s="2"/>
    </row>
    <row r="12" spans="1:29" ht="12.75" customHeight="1" thickBot="1">
      <c r="A12" s="4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6" t="s">
        <v>179</v>
      </c>
      <c r="T12" s="3"/>
      <c r="U12" s="3"/>
      <c r="V12" s="3"/>
      <c r="W12" s="3"/>
      <c r="X12" s="2"/>
      <c r="Y12" s="2"/>
      <c r="Z12" s="2"/>
    </row>
    <row r="13" spans="1:29" ht="409.6" hidden="1" customHeight="1">
      <c r="A13" s="4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9" ht="409.6" hidden="1" customHeight="1">
      <c r="A14" s="4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9" ht="409.6" hidden="1" customHeight="1">
      <c r="A15" s="4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9" ht="409.6" hidden="1" customHeight="1">
      <c r="A16" s="4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409.6" hidden="1" customHeight="1">
      <c r="A17" s="4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409.6" hidden="1" customHeight="1">
      <c r="A18" s="4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1.75" customHeight="1" thickBot="1">
      <c r="A19" s="2"/>
      <c r="B19" s="40" t="s">
        <v>103</v>
      </c>
      <c r="C19" s="39" t="s">
        <v>102</v>
      </c>
      <c r="D19" s="38" t="s">
        <v>101</v>
      </c>
      <c r="E19" s="38" t="s">
        <v>100</v>
      </c>
      <c r="F19" s="38" t="s">
        <v>99</v>
      </c>
      <c r="G19" s="38" t="s">
        <v>98</v>
      </c>
      <c r="H19" s="38" t="s">
        <v>97</v>
      </c>
      <c r="I19" s="38" t="s">
        <v>96</v>
      </c>
      <c r="J19" s="37" t="s">
        <v>95</v>
      </c>
      <c r="K19" s="37" t="s">
        <v>94</v>
      </c>
      <c r="L19" s="38" t="s">
        <v>93</v>
      </c>
      <c r="M19" s="38" t="s">
        <v>92</v>
      </c>
      <c r="N19" s="38" t="s">
        <v>91</v>
      </c>
      <c r="O19" s="38" t="s">
        <v>90</v>
      </c>
      <c r="P19" s="38" t="s">
        <v>89</v>
      </c>
      <c r="Q19" s="38" t="s">
        <v>88</v>
      </c>
      <c r="R19" s="38" t="s">
        <v>87</v>
      </c>
      <c r="S19" s="37" t="s">
        <v>86</v>
      </c>
      <c r="T19" s="38" t="s">
        <v>85</v>
      </c>
      <c r="U19" s="38" t="s">
        <v>84</v>
      </c>
      <c r="V19" s="36"/>
      <c r="W19" s="38" t="s">
        <v>83</v>
      </c>
      <c r="X19" s="38" t="s">
        <v>82</v>
      </c>
      <c r="Y19" s="36"/>
      <c r="Z19" s="5" t="s">
        <v>0</v>
      </c>
    </row>
    <row r="20" spans="1:26" ht="21.75" customHeight="1" thickBot="1">
      <c r="A20" s="2"/>
      <c r="B20" s="40"/>
      <c r="C20" s="39"/>
      <c r="D20" s="38"/>
      <c r="E20" s="38"/>
      <c r="F20" s="38"/>
      <c r="G20" s="38"/>
      <c r="H20" s="38"/>
      <c r="I20" s="38"/>
      <c r="J20" s="38"/>
      <c r="K20" s="53" t="s">
        <v>104</v>
      </c>
      <c r="L20" s="39"/>
      <c r="M20" s="39"/>
      <c r="N20" s="39"/>
      <c r="O20" s="39"/>
      <c r="P20" s="39"/>
      <c r="Q20" s="39"/>
      <c r="R20" s="39"/>
      <c r="S20" s="54">
        <f>SUM(S21:S23)</f>
        <v>-20</v>
      </c>
      <c r="T20" s="39"/>
      <c r="U20" s="39"/>
      <c r="V20" s="44"/>
      <c r="W20" s="39"/>
      <c r="X20" s="39"/>
      <c r="Y20" s="36"/>
      <c r="Z20" s="5"/>
    </row>
    <row r="21" spans="1:26" ht="29.25" customHeight="1">
      <c r="A21" s="7"/>
      <c r="B21" s="35"/>
      <c r="C21" s="35"/>
      <c r="D21" s="35"/>
      <c r="E21" s="35"/>
      <c r="F21" s="34"/>
      <c r="G21" s="34"/>
      <c r="H21" s="33"/>
      <c r="I21" s="32"/>
      <c r="J21" s="61" t="s">
        <v>81</v>
      </c>
      <c r="K21" s="31" t="s">
        <v>80</v>
      </c>
      <c r="L21" s="30"/>
      <c r="M21" s="30"/>
      <c r="N21" s="29"/>
      <c r="O21" s="28"/>
      <c r="P21" s="27"/>
      <c r="Q21" s="26"/>
      <c r="R21" s="26"/>
      <c r="S21" s="55">
        <f>J11-30</f>
        <v>-30</v>
      </c>
      <c r="T21" s="25"/>
      <c r="U21" s="25"/>
      <c r="V21" s="23"/>
      <c r="W21" s="24"/>
      <c r="X21" s="23" t="s">
        <v>0</v>
      </c>
      <c r="Y21" s="22">
        <v>45</v>
      </c>
      <c r="Z21" s="5" t="s">
        <v>0</v>
      </c>
    </row>
    <row r="22" spans="1:26" ht="29.25" customHeight="1">
      <c r="A22" s="7"/>
      <c r="B22" s="21"/>
      <c r="C22" s="21"/>
      <c r="D22" s="21"/>
      <c r="E22" s="21"/>
      <c r="F22" s="20"/>
      <c r="G22" s="20"/>
      <c r="H22" s="19"/>
      <c r="I22" s="18"/>
      <c r="J22" s="62" t="s">
        <v>79</v>
      </c>
      <c r="K22" s="17" t="s">
        <v>78</v>
      </c>
      <c r="L22" s="16"/>
      <c r="M22" s="16"/>
      <c r="N22" s="15"/>
      <c r="O22" s="14"/>
      <c r="P22" s="13"/>
      <c r="Q22" s="12"/>
      <c r="R22" s="12"/>
      <c r="S22" s="56">
        <v>6</v>
      </c>
      <c r="T22" s="11"/>
      <c r="U22" s="11"/>
      <c r="V22" s="9"/>
      <c r="W22" s="10"/>
      <c r="X22" s="9" t="s">
        <v>0</v>
      </c>
      <c r="Y22" s="8">
        <v>45</v>
      </c>
      <c r="Z22" s="5" t="s">
        <v>0</v>
      </c>
    </row>
    <row r="23" spans="1:26" ht="29.25" customHeight="1">
      <c r="A23" s="7"/>
      <c r="B23" s="21"/>
      <c r="C23" s="21"/>
      <c r="D23" s="21"/>
      <c r="E23" s="21"/>
      <c r="F23" s="20"/>
      <c r="G23" s="20"/>
      <c r="H23" s="19"/>
      <c r="I23" s="18"/>
      <c r="J23" s="62" t="s">
        <v>77</v>
      </c>
      <c r="K23" s="46" t="s">
        <v>8</v>
      </c>
      <c r="L23" s="16"/>
      <c r="M23" s="16"/>
      <c r="N23" s="15"/>
      <c r="O23" s="14"/>
      <c r="P23" s="13"/>
      <c r="Q23" s="12"/>
      <c r="R23" s="12"/>
      <c r="S23" s="56">
        <v>4</v>
      </c>
      <c r="T23" s="11"/>
      <c r="U23" s="11"/>
      <c r="V23" s="9"/>
      <c r="W23" s="10"/>
      <c r="X23" s="9" t="s">
        <v>0</v>
      </c>
      <c r="Y23" s="8">
        <v>45</v>
      </c>
      <c r="Z23" s="5" t="s">
        <v>0</v>
      </c>
    </row>
    <row r="24" spans="1:26" ht="29.25" customHeight="1">
      <c r="A24" s="7"/>
      <c r="B24" s="21"/>
      <c r="C24" s="21"/>
      <c r="D24" s="21"/>
      <c r="E24" s="21"/>
      <c r="F24" s="20"/>
      <c r="G24" s="20"/>
      <c r="H24" s="19"/>
      <c r="I24" s="18"/>
      <c r="J24" s="62"/>
      <c r="K24" s="45" t="s">
        <v>105</v>
      </c>
      <c r="L24" s="16"/>
      <c r="M24" s="16"/>
      <c r="N24" s="15"/>
      <c r="O24" s="14"/>
      <c r="P24" s="13"/>
      <c r="Q24" s="12"/>
      <c r="R24" s="12"/>
      <c r="S24" s="56">
        <f>SUM(S25:S28)</f>
        <v>657.29</v>
      </c>
      <c r="T24" s="11"/>
      <c r="U24" s="11"/>
      <c r="V24" s="9"/>
      <c r="W24" s="10"/>
      <c r="X24" s="9"/>
      <c r="Y24" s="8"/>
      <c r="Z24" s="5"/>
    </row>
    <row r="25" spans="1:26" ht="29.25" customHeight="1">
      <c r="A25" s="7"/>
      <c r="B25" s="21"/>
      <c r="C25" s="21"/>
      <c r="D25" s="21"/>
      <c r="E25" s="21"/>
      <c r="F25" s="20"/>
      <c r="G25" s="20"/>
      <c r="H25" s="19"/>
      <c r="I25" s="18"/>
      <c r="J25" s="62" t="s">
        <v>76</v>
      </c>
      <c r="K25" s="17" t="s">
        <v>75</v>
      </c>
      <c r="L25" s="16"/>
      <c r="M25" s="16"/>
      <c r="N25" s="15"/>
      <c r="O25" s="14"/>
      <c r="P25" s="13"/>
      <c r="Q25" s="12"/>
      <c r="R25" s="12"/>
      <c r="S25" s="57">
        <v>265.10000000000002</v>
      </c>
      <c r="T25" s="11"/>
      <c r="U25" s="11"/>
      <c r="V25" s="9"/>
      <c r="W25" s="10"/>
      <c r="X25" s="9" t="s">
        <v>0</v>
      </c>
      <c r="Y25" s="8">
        <v>45</v>
      </c>
      <c r="Z25" s="5" t="s">
        <v>0</v>
      </c>
    </row>
    <row r="26" spans="1:26" ht="29.25" customHeight="1">
      <c r="A26" s="7"/>
      <c r="B26" s="21"/>
      <c r="C26" s="21"/>
      <c r="D26" s="21"/>
      <c r="E26" s="21"/>
      <c r="F26" s="20"/>
      <c r="G26" s="20"/>
      <c r="H26" s="19"/>
      <c r="I26" s="18"/>
      <c r="J26" s="62" t="s">
        <v>74</v>
      </c>
      <c r="K26" s="17" t="s">
        <v>73</v>
      </c>
      <c r="L26" s="16"/>
      <c r="M26" s="16"/>
      <c r="N26" s="15"/>
      <c r="O26" s="14"/>
      <c r="P26" s="13"/>
      <c r="Q26" s="12"/>
      <c r="R26" s="12"/>
      <c r="S26" s="56">
        <v>11.23</v>
      </c>
      <c r="T26" s="11"/>
      <c r="U26" s="11"/>
      <c r="V26" s="9"/>
      <c r="W26" s="10"/>
      <c r="X26" s="9" t="s">
        <v>0</v>
      </c>
      <c r="Y26" s="8">
        <v>45</v>
      </c>
      <c r="Z26" s="5" t="s">
        <v>0</v>
      </c>
    </row>
    <row r="27" spans="1:26" ht="29.25" customHeight="1">
      <c r="A27" s="7"/>
      <c r="B27" s="21"/>
      <c r="C27" s="21"/>
      <c r="D27" s="21"/>
      <c r="E27" s="21"/>
      <c r="F27" s="20"/>
      <c r="G27" s="20"/>
      <c r="H27" s="19"/>
      <c r="I27" s="18"/>
      <c r="J27" s="62" t="s">
        <v>72</v>
      </c>
      <c r="K27" s="17" t="s">
        <v>71</v>
      </c>
      <c r="L27" s="16"/>
      <c r="M27" s="16"/>
      <c r="N27" s="15"/>
      <c r="O27" s="14"/>
      <c r="P27" s="13"/>
      <c r="Q27" s="12"/>
      <c r="R27" s="12"/>
      <c r="S27" s="56">
        <v>21.51</v>
      </c>
      <c r="T27" s="11"/>
      <c r="U27" s="11"/>
      <c r="V27" s="9"/>
      <c r="W27" s="10"/>
      <c r="X27" s="9" t="s">
        <v>0</v>
      </c>
      <c r="Y27" s="8">
        <v>45</v>
      </c>
      <c r="Z27" s="5" t="s">
        <v>0</v>
      </c>
    </row>
    <row r="28" spans="1:26" ht="29.25" customHeight="1">
      <c r="A28" s="7"/>
      <c r="B28" s="21"/>
      <c r="C28" s="21"/>
      <c r="D28" s="21"/>
      <c r="E28" s="21"/>
      <c r="F28" s="20"/>
      <c r="G28" s="20"/>
      <c r="H28" s="19"/>
      <c r="I28" s="18"/>
      <c r="J28" s="62" t="s">
        <v>70</v>
      </c>
      <c r="K28" s="17" t="s">
        <v>69</v>
      </c>
      <c r="L28" s="16"/>
      <c r="M28" s="16"/>
      <c r="N28" s="15"/>
      <c r="O28" s="14"/>
      <c r="P28" s="13"/>
      <c r="Q28" s="12"/>
      <c r="R28" s="12"/>
      <c r="S28" s="56">
        <v>359.45</v>
      </c>
      <c r="T28" s="11"/>
      <c r="U28" s="11"/>
      <c r="V28" s="9"/>
      <c r="W28" s="10"/>
      <c r="X28" s="9" t="s">
        <v>0</v>
      </c>
      <c r="Y28" s="8">
        <v>45</v>
      </c>
      <c r="Z28" s="5" t="s">
        <v>0</v>
      </c>
    </row>
    <row r="29" spans="1:26" ht="29.25" customHeight="1">
      <c r="A29" s="7"/>
      <c r="B29" s="21"/>
      <c r="C29" s="21"/>
      <c r="D29" s="21"/>
      <c r="E29" s="21"/>
      <c r="F29" s="20"/>
      <c r="G29" s="20"/>
      <c r="H29" s="19"/>
      <c r="I29" s="18"/>
      <c r="J29" s="62"/>
      <c r="K29" s="45" t="s">
        <v>106</v>
      </c>
      <c r="L29" s="16"/>
      <c r="M29" s="16"/>
      <c r="N29" s="15"/>
      <c r="O29" s="14"/>
      <c r="P29" s="13"/>
      <c r="Q29" s="12"/>
      <c r="R29" s="12"/>
      <c r="S29" s="56">
        <v>35</v>
      </c>
      <c r="T29" s="11"/>
      <c r="U29" s="11"/>
      <c r="V29" s="9"/>
      <c r="W29" s="10"/>
      <c r="X29" s="9"/>
      <c r="Y29" s="8"/>
      <c r="Z29" s="5"/>
    </row>
    <row r="30" spans="1:26" ht="29.25" customHeight="1">
      <c r="A30" s="7"/>
      <c r="B30" s="21"/>
      <c r="C30" s="21"/>
      <c r="D30" s="21"/>
      <c r="E30" s="21"/>
      <c r="F30" s="20"/>
      <c r="G30" s="20"/>
      <c r="H30" s="19"/>
      <c r="I30" s="18"/>
      <c r="J30" s="62" t="s">
        <v>68</v>
      </c>
      <c r="K30" s="17" t="s">
        <v>14</v>
      </c>
      <c r="L30" s="16"/>
      <c r="M30" s="16"/>
      <c r="N30" s="15"/>
      <c r="O30" s="14"/>
      <c r="P30" s="13"/>
      <c r="Q30" s="12"/>
      <c r="R30" s="12"/>
      <c r="S30" s="56">
        <v>35</v>
      </c>
      <c r="T30" s="11"/>
      <c r="U30" s="11"/>
      <c r="V30" s="9"/>
      <c r="W30" s="10"/>
      <c r="X30" s="9" t="s">
        <v>0</v>
      </c>
      <c r="Y30" s="8">
        <v>45</v>
      </c>
      <c r="Z30" s="5" t="s">
        <v>0</v>
      </c>
    </row>
    <row r="31" spans="1:26" ht="29.25" customHeight="1">
      <c r="A31" s="7"/>
      <c r="B31" s="21"/>
      <c r="C31" s="21"/>
      <c r="D31" s="21"/>
      <c r="E31" s="21"/>
      <c r="F31" s="20"/>
      <c r="G31" s="20"/>
      <c r="H31" s="19"/>
      <c r="I31" s="18"/>
      <c r="J31" s="62"/>
      <c r="K31" s="45" t="s">
        <v>107</v>
      </c>
      <c r="L31" s="16"/>
      <c r="M31" s="16"/>
      <c r="N31" s="15"/>
      <c r="O31" s="14"/>
      <c r="P31" s="13"/>
      <c r="Q31" s="12"/>
      <c r="R31" s="12"/>
      <c r="S31" s="56">
        <f>SUM(S32:S35)</f>
        <v>5390.3159299999998</v>
      </c>
      <c r="T31" s="11"/>
      <c r="U31" s="11"/>
      <c r="V31" s="9"/>
      <c r="W31" s="10"/>
      <c r="X31" s="9"/>
      <c r="Y31" s="8"/>
      <c r="Z31" s="5"/>
    </row>
    <row r="32" spans="1:26" ht="54.75" customHeight="1">
      <c r="A32" s="7"/>
      <c r="B32" s="21"/>
      <c r="C32" s="21"/>
      <c r="D32" s="21"/>
      <c r="E32" s="21"/>
      <c r="F32" s="20"/>
      <c r="G32" s="20"/>
      <c r="H32" s="19"/>
      <c r="I32" s="18"/>
      <c r="J32" s="62" t="s">
        <v>67</v>
      </c>
      <c r="K32" s="17" t="s">
        <v>66</v>
      </c>
      <c r="L32" s="16"/>
      <c r="M32" s="16"/>
      <c r="N32" s="15"/>
      <c r="O32" s="14"/>
      <c r="P32" s="13"/>
      <c r="Q32" s="12"/>
      <c r="R32" s="12"/>
      <c r="S32" s="56">
        <v>1879.09</v>
      </c>
      <c r="T32" s="11"/>
      <c r="U32" s="11"/>
      <c r="V32" s="9"/>
      <c r="W32" s="10"/>
      <c r="X32" s="9" t="s">
        <v>0</v>
      </c>
      <c r="Y32" s="8">
        <v>45</v>
      </c>
      <c r="Z32" s="5" t="s">
        <v>0</v>
      </c>
    </row>
    <row r="33" spans="1:26" ht="63.75" customHeight="1">
      <c r="A33" s="7"/>
      <c r="B33" s="21"/>
      <c r="C33" s="21"/>
      <c r="D33" s="21"/>
      <c r="E33" s="21"/>
      <c r="F33" s="20"/>
      <c r="G33" s="20"/>
      <c r="H33" s="19"/>
      <c r="I33" s="18"/>
      <c r="J33" s="62" t="s">
        <v>65</v>
      </c>
      <c r="K33" s="17" t="s">
        <v>64</v>
      </c>
      <c r="L33" s="16"/>
      <c r="M33" s="16"/>
      <c r="N33" s="15"/>
      <c r="O33" s="14"/>
      <c r="P33" s="13"/>
      <c r="Q33" s="12"/>
      <c r="R33" s="12"/>
      <c r="S33" s="56">
        <v>50.905929999999998</v>
      </c>
      <c r="T33" s="11"/>
      <c r="U33" s="11"/>
      <c r="V33" s="9"/>
      <c r="W33" s="10"/>
      <c r="X33" s="9" t="s">
        <v>0</v>
      </c>
      <c r="Y33" s="8">
        <v>45</v>
      </c>
      <c r="Z33" s="5" t="s">
        <v>0</v>
      </c>
    </row>
    <row r="34" spans="1:26" ht="54.75" customHeight="1">
      <c r="A34" s="7"/>
      <c r="B34" s="21"/>
      <c r="C34" s="21"/>
      <c r="D34" s="21"/>
      <c r="E34" s="21"/>
      <c r="F34" s="20"/>
      <c r="G34" s="20"/>
      <c r="H34" s="19"/>
      <c r="I34" s="18"/>
      <c r="J34" s="62" t="s">
        <v>63</v>
      </c>
      <c r="K34" s="17" t="s">
        <v>62</v>
      </c>
      <c r="L34" s="16"/>
      <c r="M34" s="16"/>
      <c r="N34" s="15"/>
      <c r="O34" s="14"/>
      <c r="P34" s="13"/>
      <c r="Q34" s="12"/>
      <c r="R34" s="12"/>
      <c r="S34" s="56">
        <v>3702</v>
      </c>
      <c r="T34" s="11"/>
      <c r="U34" s="11"/>
      <c r="V34" s="9"/>
      <c r="W34" s="10"/>
      <c r="X34" s="9" t="s">
        <v>0</v>
      </c>
      <c r="Y34" s="8">
        <v>45</v>
      </c>
      <c r="Z34" s="5" t="s">
        <v>0</v>
      </c>
    </row>
    <row r="35" spans="1:26" ht="54.75" customHeight="1">
      <c r="A35" s="7"/>
      <c r="B35" s="21"/>
      <c r="C35" s="21"/>
      <c r="D35" s="21"/>
      <c r="E35" s="21"/>
      <c r="F35" s="20"/>
      <c r="G35" s="20"/>
      <c r="H35" s="19"/>
      <c r="I35" s="18"/>
      <c r="J35" s="62" t="s">
        <v>61</v>
      </c>
      <c r="K35" s="17" t="s">
        <v>60</v>
      </c>
      <c r="L35" s="16"/>
      <c r="M35" s="16"/>
      <c r="N35" s="15"/>
      <c r="O35" s="14"/>
      <c r="P35" s="13"/>
      <c r="Q35" s="12"/>
      <c r="R35" s="12"/>
      <c r="S35" s="56">
        <v>-241.68</v>
      </c>
      <c r="T35" s="11"/>
      <c r="U35" s="11"/>
      <c r="V35" s="9"/>
      <c r="W35" s="10"/>
      <c r="X35" s="9" t="s">
        <v>0</v>
      </c>
      <c r="Y35" s="8">
        <v>45</v>
      </c>
      <c r="Z35" s="5" t="s">
        <v>0</v>
      </c>
    </row>
    <row r="36" spans="1:26" ht="29.25" customHeight="1">
      <c r="A36" s="7"/>
      <c r="B36" s="21"/>
      <c r="C36" s="21"/>
      <c r="D36" s="21"/>
      <c r="E36" s="21"/>
      <c r="F36" s="20"/>
      <c r="G36" s="20"/>
      <c r="H36" s="19"/>
      <c r="I36" s="18"/>
      <c r="J36" s="62"/>
      <c r="K36" s="45" t="s">
        <v>108</v>
      </c>
      <c r="L36" s="16"/>
      <c r="M36" s="16"/>
      <c r="N36" s="15"/>
      <c r="O36" s="14"/>
      <c r="P36" s="13"/>
      <c r="Q36" s="12"/>
      <c r="R36" s="12"/>
      <c r="S36" s="56">
        <v>60</v>
      </c>
      <c r="T36" s="11"/>
      <c r="U36" s="11"/>
      <c r="V36" s="9"/>
      <c r="W36" s="10"/>
      <c r="X36" s="9"/>
      <c r="Y36" s="8"/>
      <c r="Z36" s="5"/>
    </row>
    <row r="37" spans="1:26" ht="29.25" customHeight="1">
      <c r="A37" s="7"/>
      <c r="B37" s="21"/>
      <c r="C37" s="21"/>
      <c r="D37" s="21"/>
      <c r="E37" s="21"/>
      <c r="F37" s="20"/>
      <c r="G37" s="20"/>
      <c r="H37" s="19"/>
      <c r="I37" s="18"/>
      <c r="J37" s="62" t="s">
        <v>59</v>
      </c>
      <c r="K37" s="17" t="s">
        <v>8</v>
      </c>
      <c r="L37" s="16"/>
      <c r="M37" s="16"/>
      <c r="N37" s="15"/>
      <c r="O37" s="14"/>
      <c r="P37" s="13"/>
      <c r="Q37" s="12"/>
      <c r="R37" s="12"/>
      <c r="S37" s="56">
        <v>60</v>
      </c>
      <c r="T37" s="11"/>
      <c r="U37" s="11"/>
      <c r="V37" s="9"/>
      <c r="W37" s="10"/>
      <c r="X37" s="9" t="s">
        <v>0</v>
      </c>
      <c r="Y37" s="8">
        <v>45</v>
      </c>
      <c r="Z37" s="5" t="s">
        <v>0</v>
      </c>
    </row>
    <row r="38" spans="1:26" ht="44.25" customHeight="1">
      <c r="A38" s="7"/>
      <c r="B38" s="21"/>
      <c r="C38" s="21"/>
      <c r="D38" s="21"/>
      <c r="E38" s="21"/>
      <c r="F38" s="20"/>
      <c r="G38" s="20"/>
      <c r="H38" s="19"/>
      <c r="I38" s="18"/>
      <c r="J38" s="62"/>
      <c r="K38" s="45" t="s">
        <v>109</v>
      </c>
      <c r="L38" s="16"/>
      <c r="M38" s="16"/>
      <c r="N38" s="15"/>
      <c r="O38" s="14"/>
      <c r="P38" s="13"/>
      <c r="Q38" s="12"/>
      <c r="R38" s="12"/>
      <c r="S38" s="56">
        <f>SUM(S39:S45)</f>
        <v>4409.76</v>
      </c>
      <c r="T38" s="11"/>
      <c r="U38" s="11"/>
      <c r="V38" s="9"/>
      <c r="W38" s="10"/>
      <c r="X38" s="9"/>
      <c r="Y38" s="8"/>
      <c r="Z38" s="5"/>
    </row>
    <row r="39" spans="1:26" ht="63.75" customHeight="1">
      <c r="A39" s="7"/>
      <c r="B39" s="21"/>
      <c r="C39" s="21"/>
      <c r="D39" s="21"/>
      <c r="E39" s="21"/>
      <c r="F39" s="20"/>
      <c r="G39" s="20"/>
      <c r="H39" s="19"/>
      <c r="I39" s="18"/>
      <c r="J39" s="62" t="s">
        <v>58</v>
      </c>
      <c r="K39" s="17" t="s">
        <v>57</v>
      </c>
      <c r="L39" s="16"/>
      <c r="M39" s="16"/>
      <c r="N39" s="15"/>
      <c r="O39" s="14"/>
      <c r="P39" s="13"/>
      <c r="Q39" s="12"/>
      <c r="R39" s="12"/>
      <c r="S39" s="56">
        <v>1906.61</v>
      </c>
      <c r="T39" s="11"/>
      <c r="U39" s="11"/>
      <c r="V39" s="9"/>
      <c r="W39" s="10"/>
      <c r="X39" s="9" t="s">
        <v>0</v>
      </c>
      <c r="Y39" s="8">
        <v>45</v>
      </c>
      <c r="Z39" s="5" t="s">
        <v>0</v>
      </c>
    </row>
    <row r="40" spans="1:26" ht="63.75" customHeight="1">
      <c r="A40" s="7"/>
      <c r="B40" s="21"/>
      <c r="C40" s="21"/>
      <c r="D40" s="21"/>
      <c r="E40" s="21"/>
      <c r="F40" s="20"/>
      <c r="G40" s="20"/>
      <c r="H40" s="19"/>
      <c r="I40" s="18"/>
      <c r="J40" s="62" t="s">
        <v>56</v>
      </c>
      <c r="K40" s="17" t="s">
        <v>3</v>
      </c>
      <c r="L40" s="16"/>
      <c r="M40" s="16"/>
      <c r="N40" s="15"/>
      <c r="O40" s="14"/>
      <c r="P40" s="13"/>
      <c r="Q40" s="12"/>
      <c r="R40" s="12"/>
      <c r="S40" s="56">
        <v>524.29</v>
      </c>
      <c r="T40" s="11"/>
      <c r="U40" s="11"/>
      <c r="V40" s="9"/>
      <c r="W40" s="10"/>
      <c r="X40" s="9" t="s">
        <v>0</v>
      </c>
      <c r="Y40" s="8">
        <v>45</v>
      </c>
      <c r="Z40" s="5" t="s">
        <v>0</v>
      </c>
    </row>
    <row r="41" spans="1:26" ht="54.75" customHeight="1">
      <c r="A41" s="7"/>
      <c r="B41" s="21"/>
      <c r="C41" s="21"/>
      <c r="D41" s="21"/>
      <c r="E41" s="21"/>
      <c r="F41" s="20"/>
      <c r="G41" s="20"/>
      <c r="H41" s="19"/>
      <c r="I41" s="18"/>
      <c r="J41" s="62" t="s">
        <v>55</v>
      </c>
      <c r="K41" s="17" t="s">
        <v>54</v>
      </c>
      <c r="L41" s="16"/>
      <c r="M41" s="16"/>
      <c r="N41" s="15"/>
      <c r="O41" s="14"/>
      <c r="P41" s="13"/>
      <c r="Q41" s="12"/>
      <c r="R41" s="12"/>
      <c r="S41" s="56">
        <v>980.76</v>
      </c>
      <c r="T41" s="11"/>
      <c r="U41" s="11"/>
      <c r="V41" s="9"/>
      <c r="W41" s="10"/>
      <c r="X41" s="9" t="s">
        <v>0</v>
      </c>
      <c r="Y41" s="8">
        <v>45</v>
      </c>
      <c r="Z41" s="5" t="s">
        <v>0</v>
      </c>
    </row>
    <row r="42" spans="1:26" ht="72.75" customHeight="1">
      <c r="A42" s="7"/>
      <c r="B42" s="21"/>
      <c r="C42" s="21"/>
      <c r="D42" s="21"/>
      <c r="E42" s="21"/>
      <c r="F42" s="20"/>
      <c r="G42" s="20"/>
      <c r="H42" s="19"/>
      <c r="I42" s="18"/>
      <c r="J42" s="62" t="s">
        <v>53</v>
      </c>
      <c r="K42" s="17" t="s">
        <v>52</v>
      </c>
      <c r="L42" s="16"/>
      <c r="M42" s="16"/>
      <c r="N42" s="15"/>
      <c r="O42" s="14"/>
      <c r="P42" s="13"/>
      <c r="Q42" s="12"/>
      <c r="R42" s="12"/>
      <c r="S42" s="56">
        <v>858.6</v>
      </c>
      <c r="T42" s="11"/>
      <c r="U42" s="11"/>
      <c r="V42" s="9"/>
      <c r="W42" s="10"/>
      <c r="X42" s="9" t="s">
        <v>0</v>
      </c>
      <c r="Y42" s="8">
        <v>45</v>
      </c>
      <c r="Z42" s="5" t="s">
        <v>0</v>
      </c>
    </row>
    <row r="43" spans="1:26" ht="36.75" customHeight="1">
      <c r="A43" s="7"/>
      <c r="B43" s="21"/>
      <c r="C43" s="21"/>
      <c r="D43" s="21"/>
      <c r="E43" s="21"/>
      <c r="F43" s="20"/>
      <c r="G43" s="20"/>
      <c r="H43" s="19"/>
      <c r="I43" s="18"/>
      <c r="J43" s="62" t="s">
        <v>51</v>
      </c>
      <c r="K43" s="17" t="s">
        <v>50</v>
      </c>
      <c r="L43" s="16"/>
      <c r="M43" s="16"/>
      <c r="N43" s="15"/>
      <c r="O43" s="14"/>
      <c r="P43" s="13"/>
      <c r="Q43" s="12"/>
      <c r="R43" s="12"/>
      <c r="S43" s="56">
        <v>57.3</v>
      </c>
      <c r="T43" s="11"/>
      <c r="U43" s="11"/>
      <c r="V43" s="9"/>
      <c r="W43" s="10"/>
      <c r="X43" s="9" t="s">
        <v>0</v>
      </c>
      <c r="Y43" s="8">
        <v>45</v>
      </c>
      <c r="Z43" s="5" t="s">
        <v>0</v>
      </c>
    </row>
    <row r="44" spans="1:26" ht="36.75" customHeight="1">
      <c r="A44" s="7"/>
      <c r="B44" s="21"/>
      <c r="C44" s="21"/>
      <c r="D44" s="21"/>
      <c r="E44" s="21"/>
      <c r="F44" s="20"/>
      <c r="G44" s="20"/>
      <c r="H44" s="19"/>
      <c r="I44" s="18"/>
      <c r="J44" s="62" t="s">
        <v>49</v>
      </c>
      <c r="K44" s="17" t="s">
        <v>1</v>
      </c>
      <c r="L44" s="16"/>
      <c r="M44" s="16"/>
      <c r="N44" s="15"/>
      <c r="O44" s="14"/>
      <c r="P44" s="13"/>
      <c r="Q44" s="12"/>
      <c r="R44" s="12"/>
      <c r="S44" s="56">
        <v>58</v>
      </c>
      <c r="T44" s="11"/>
      <c r="U44" s="11"/>
      <c r="V44" s="9"/>
      <c r="W44" s="10"/>
      <c r="X44" s="9" t="s">
        <v>0</v>
      </c>
      <c r="Y44" s="8">
        <v>45</v>
      </c>
      <c r="Z44" s="5" t="s">
        <v>0</v>
      </c>
    </row>
    <row r="45" spans="1:26" ht="29.25" customHeight="1">
      <c r="A45" s="7"/>
      <c r="B45" s="21"/>
      <c r="C45" s="21"/>
      <c r="D45" s="21"/>
      <c r="E45" s="21"/>
      <c r="F45" s="20"/>
      <c r="G45" s="20"/>
      <c r="H45" s="19"/>
      <c r="I45" s="18"/>
      <c r="J45" s="62" t="s">
        <v>48</v>
      </c>
      <c r="K45" s="17" t="s">
        <v>6</v>
      </c>
      <c r="L45" s="16"/>
      <c r="M45" s="16"/>
      <c r="N45" s="15"/>
      <c r="O45" s="14"/>
      <c r="P45" s="13"/>
      <c r="Q45" s="12"/>
      <c r="R45" s="12"/>
      <c r="S45" s="56">
        <v>24.2</v>
      </c>
      <c r="T45" s="11"/>
      <c r="U45" s="11"/>
      <c r="V45" s="9"/>
      <c r="W45" s="10"/>
      <c r="X45" s="9" t="s">
        <v>0</v>
      </c>
      <c r="Y45" s="8">
        <v>41</v>
      </c>
      <c r="Z45" s="5" t="s">
        <v>0</v>
      </c>
    </row>
    <row r="46" spans="1:26" ht="35.25" customHeight="1">
      <c r="A46" s="7"/>
      <c r="B46" s="21"/>
      <c r="C46" s="21"/>
      <c r="D46" s="21"/>
      <c r="E46" s="21"/>
      <c r="F46" s="20"/>
      <c r="G46" s="20"/>
      <c r="H46" s="19"/>
      <c r="I46" s="18"/>
      <c r="J46" s="62"/>
      <c r="K46" s="45" t="s">
        <v>111</v>
      </c>
      <c r="L46" s="16"/>
      <c r="M46" s="16"/>
      <c r="N46" s="15"/>
      <c r="O46" s="14"/>
      <c r="P46" s="13"/>
      <c r="Q46" s="12"/>
      <c r="R46" s="12"/>
      <c r="S46" s="56">
        <v>34</v>
      </c>
      <c r="T46" s="11"/>
      <c r="U46" s="11"/>
      <c r="V46" s="9"/>
      <c r="W46" s="10"/>
      <c r="X46" s="9"/>
      <c r="Y46" s="8"/>
      <c r="Z46" s="5"/>
    </row>
    <row r="47" spans="1:26" ht="29.25" customHeight="1">
      <c r="A47" s="7"/>
      <c r="B47" s="21"/>
      <c r="C47" s="21"/>
      <c r="D47" s="21"/>
      <c r="E47" s="21"/>
      <c r="F47" s="20"/>
      <c r="G47" s="20"/>
      <c r="H47" s="19"/>
      <c r="I47" s="18"/>
      <c r="J47" s="62" t="s">
        <v>47</v>
      </c>
      <c r="K47" s="17" t="s">
        <v>14</v>
      </c>
      <c r="L47" s="16"/>
      <c r="M47" s="16"/>
      <c r="N47" s="15"/>
      <c r="O47" s="14"/>
      <c r="P47" s="13"/>
      <c r="Q47" s="12"/>
      <c r="R47" s="12"/>
      <c r="S47" s="56">
        <v>34</v>
      </c>
      <c r="T47" s="11"/>
      <c r="U47" s="11"/>
      <c r="V47" s="9"/>
      <c r="W47" s="10"/>
      <c r="X47" s="9" t="s">
        <v>0</v>
      </c>
      <c r="Y47" s="8">
        <v>45</v>
      </c>
      <c r="Z47" s="5" t="s">
        <v>0</v>
      </c>
    </row>
    <row r="48" spans="1:26" ht="29.25" customHeight="1">
      <c r="A48" s="7"/>
      <c r="B48" s="21"/>
      <c r="C48" s="21"/>
      <c r="D48" s="21"/>
      <c r="E48" s="21"/>
      <c r="F48" s="20"/>
      <c r="G48" s="20"/>
      <c r="H48" s="19"/>
      <c r="I48" s="18"/>
      <c r="J48" s="62"/>
      <c r="K48" s="45" t="s">
        <v>110</v>
      </c>
      <c r="L48" s="16"/>
      <c r="M48" s="16"/>
      <c r="N48" s="15"/>
      <c r="O48" s="14"/>
      <c r="P48" s="13"/>
      <c r="Q48" s="12"/>
      <c r="R48" s="12"/>
      <c r="S48" s="57">
        <f>SUM(S49:S63)</f>
        <v>86918.980280000003</v>
      </c>
      <c r="T48" s="11"/>
      <c r="U48" s="11"/>
      <c r="V48" s="9"/>
      <c r="W48" s="10"/>
      <c r="X48" s="9"/>
      <c r="Y48" s="8"/>
      <c r="Z48" s="5"/>
    </row>
    <row r="49" spans="1:26" ht="54.75" customHeight="1">
      <c r="A49" s="7"/>
      <c r="B49" s="21"/>
      <c r="C49" s="21"/>
      <c r="D49" s="21"/>
      <c r="E49" s="21"/>
      <c r="F49" s="20"/>
      <c r="G49" s="20"/>
      <c r="H49" s="19"/>
      <c r="I49" s="18"/>
      <c r="J49" s="62" t="s">
        <v>46</v>
      </c>
      <c r="K49" s="17" t="s">
        <v>43</v>
      </c>
      <c r="L49" s="16"/>
      <c r="M49" s="16"/>
      <c r="N49" s="15"/>
      <c r="O49" s="14"/>
      <c r="P49" s="13"/>
      <c r="Q49" s="12"/>
      <c r="R49" s="12"/>
      <c r="S49" s="56">
        <v>64880.190840000003</v>
      </c>
      <c r="T49" s="11"/>
      <c r="U49" s="11"/>
      <c r="V49" s="9"/>
      <c r="W49" s="10"/>
      <c r="X49" s="9" t="s">
        <v>0</v>
      </c>
      <c r="Y49" s="8">
        <v>45</v>
      </c>
      <c r="Z49" s="5" t="s">
        <v>0</v>
      </c>
    </row>
    <row r="50" spans="1:26" ht="54.75" customHeight="1">
      <c r="A50" s="7"/>
      <c r="B50" s="21"/>
      <c r="C50" s="21"/>
      <c r="D50" s="21"/>
      <c r="E50" s="21"/>
      <c r="F50" s="20"/>
      <c r="G50" s="20"/>
      <c r="H50" s="19"/>
      <c r="I50" s="18"/>
      <c r="J50" s="62" t="s">
        <v>45</v>
      </c>
      <c r="K50" s="17" t="s">
        <v>43</v>
      </c>
      <c r="L50" s="16"/>
      <c r="M50" s="16"/>
      <c r="N50" s="15"/>
      <c r="O50" s="14"/>
      <c r="P50" s="13"/>
      <c r="Q50" s="12"/>
      <c r="R50" s="12"/>
      <c r="S50" s="56">
        <v>88.443029999999993</v>
      </c>
      <c r="T50" s="11"/>
      <c r="U50" s="11"/>
      <c r="V50" s="9"/>
      <c r="W50" s="10"/>
      <c r="X50" s="9" t="s">
        <v>0</v>
      </c>
      <c r="Y50" s="8">
        <v>45</v>
      </c>
      <c r="Z50" s="5" t="s">
        <v>0</v>
      </c>
    </row>
    <row r="51" spans="1:26" ht="54.75" customHeight="1">
      <c r="A51" s="7"/>
      <c r="B51" s="21"/>
      <c r="C51" s="21"/>
      <c r="D51" s="21"/>
      <c r="E51" s="21"/>
      <c r="F51" s="20"/>
      <c r="G51" s="20"/>
      <c r="H51" s="19"/>
      <c r="I51" s="18"/>
      <c r="J51" s="62" t="s">
        <v>44</v>
      </c>
      <c r="K51" s="17" t="s">
        <v>43</v>
      </c>
      <c r="L51" s="16"/>
      <c r="M51" s="16"/>
      <c r="N51" s="15"/>
      <c r="O51" s="14"/>
      <c r="P51" s="13"/>
      <c r="Q51" s="12"/>
      <c r="R51" s="12"/>
      <c r="S51" s="56">
        <v>62.174410000000002</v>
      </c>
      <c r="T51" s="11"/>
      <c r="U51" s="11"/>
      <c r="V51" s="9"/>
      <c r="W51" s="10"/>
      <c r="X51" s="9" t="s">
        <v>0</v>
      </c>
      <c r="Y51" s="8">
        <v>45</v>
      </c>
      <c r="Z51" s="5" t="s">
        <v>0</v>
      </c>
    </row>
    <row r="52" spans="1:26" ht="81.75" customHeight="1">
      <c r="A52" s="7"/>
      <c r="B52" s="21"/>
      <c r="C52" s="21"/>
      <c r="D52" s="21"/>
      <c r="E52" s="21"/>
      <c r="F52" s="20"/>
      <c r="G52" s="20"/>
      <c r="H52" s="19"/>
      <c r="I52" s="18"/>
      <c r="J52" s="62" t="s">
        <v>42</v>
      </c>
      <c r="K52" s="17" t="s">
        <v>39</v>
      </c>
      <c r="L52" s="16"/>
      <c r="M52" s="16"/>
      <c r="N52" s="15"/>
      <c r="O52" s="14"/>
      <c r="P52" s="13"/>
      <c r="Q52" s="12"/>
      <c r="R52" s="12"/>
      <c r="S52" s="56">
        <v>113.28148</v>
      </c>
      <c r="T52" s="11"/>
      <c r="U52" s="11"/>
      <c r="V52" s="9"/>
      <c r="W52" s="10"/>
      <c r="X52" s="9" t="s">
        <v>0</v>
      </c>
      <c r="Y52" s="8">
        <v>45</v>
      </c>
      <c r="Z52" s="5" t="s">
        <v>0</v>
      </c>
    </row>
    <row r="53" spans="1:26" ht="81.75" customHeight="1">
      <c r="A53" s="7"/>
      <c r="B53" s="21"/>
      <c r="C53" s="21"/>
      <c r="D53" s="21"/>
      <c r="E53" s="21"/>
      <c r="F53" s="20"/>
      <c r="G53" s="20"/>
      <c r="H53" s="19"/>
      <c r="I53" s="18"/>
      <c r="J53" s="62" t="s">
        <v>41</v>
      </c>
      <c r="K53" s="17" t="s">
        <v>39</v>
      </c>
      <c r="L53" s="16"/>
      <c r="M53" s="16"/>
      <c r="N53" s="15"/>
      <c r="O53" s="14"/>
      <c r="P53" s="13"/>
      <c r="Q53" s="12"/>
      <c r="R53" s="12"/>
      <c r="S53" s="56">
        <v>1.22011</v>
      </c>
      <c r="T53" s="11"/>
      <c r="U53" s="11"/>
      <c r="V53" s="9"/>
      <c r="W53" s="10"/>
      <c r="X53" s="9" t="s">
        <v>0</v>
      </c>
      <c r="Y53" s="8">
        <v>45</v>
      </c>
      <c r="Z53" s="5" t="s">
        <v>0</v>
      </c>
    </row>
    <row r="54" spans="1:26" ht="81.75" customHeight="1">
      <c r="A54" s="7"/>
      <c r="B54" s="21"/>
      <c r="C54" s="21"/>
      <c r="D54" s="21"/>
      <c r="E54" s="21"/>
      <c r="F54" s="20"/>
      <c r="G54" s="20"/>
      <c r="H54" s="19"/>
      <c r="I54" s="18"/>
      <c r="J54" s="62" t="s">
        <v>40</v>
      </c>
      <c r="K54" s="17" t="s">
        <v>39</v>
      </c>
      <c r="L54" s="16"/>
      <c r="M54" s="16"/>
      <c r="N54" s="15"/>
      <c r="O54" s="14"/>
      <c r="P54" s="13"/>
      <c r="Q54" s="12"/>
      <c r="R54" s="12"/>
      <c r="S54" s="56">
        <v>2.6</v>
      </c>
      <c r="T54" s="11"/>
      <c r="U54" s="11"/>
      <c r="V54" s="9"/>
      <c r="W54" s="10"/>
      <c r="X54" s="9" t="s">
        <v>0</v>
      </c>
      <c r="Y54" s="8">
        <v>45</v>
      </c>
      <c r="Z54" s="5" t="s">
        <v>0</v>
      </c>
    </row>
    <row r="55" spans="1:26" ht="36.75" customHeight="1">
      <c r="A55" s="7"/>
      <c r="B55" s="21"/>
      <c r="C55" s="21"/>
      <c r="D55" s="21"/>
      <c r="E55" s="21"/>
      <c r="F55" s="20"/>
      <c r="G55" s="20"/>
      <c r="H55" s="19"/>
      <c r="I55" s="18"/>
      <c r="J55" s="62" t="s">
        <v>38</v>
      </c>
      <c r="K55" s="17" t="s">
        <v>37</v>
      </c>
      <c r="L55" s="16"/>
      <c r="M55" s="16"/>
      <c r="N55" s="15"/>
      <c r="O55" s="14"/>
      <c r="P55" s="13"/>
      <c r="Q55" s="12"/>
      <c r="R55" s="12"/>
      <c r="S55" s="56">
        <v>290.39999999999998</v>
      </c>
      <c r="T55" s="11"/>
      <c r="U55" s="11"/>
      <c r="V55" s="9"/>
      <c r="W55" s="10"/>
      <c r="X55" s="9" t="s">
        <v>0</v>
      </c>
      <c r="Y55" s="8">
        <v>45</v>
      </c>
      <c r="Z55" s="5" t="s">
        <v>0</v>
      </c>
    </row>
    <row r="56" spans="1:26" ht="63.75" customHeight="1">
      <c r="A56" s="7"/>
      <c r="B56" s="21"/>
      <c r="C56" s="21"/>
      <c r="D56" s="21"/>
      <c r="E56" s="21"/>
      <c r="F56" s="20"/>
      <c r="G56" s="20"/>
      <c r="H56" s="19"/>
      <c r="I56" s="18"/>
      <c r="J56" s="62" t="s">
        <v>36</v>
      </c>
      <c r="K56" s="17" t="s">
        <v>35</v>
      </c>
      <c r="L56" s="16"/>
      <c r="M56" s="16"/>
      <c r="N56" s="15"/>
      <c r="O56" s="14"/>
      <c r="P56" s="13"/>
      <c r="Q56" s="12"/>
      <c r="R56" s="12"/>
      <c r="S56" s="56">
        <v>32.881959999999999</v>
      </c>
      <c r="T56" s="11"/>
      <c r="U56" s="11"/>
      <c r="V56" s="9"/>
      <c r="W56" s="10"/>
      <c r="X56" s="9" t="s">
        <v>0</v>
      </c>
      <c r="Y56" s="8">
        <v>45</v>
      </c>
      <c r="Z56" s="5" t="s">
        <v>0</v>
      </c>
    </row>
    <row r="57" spans="1:26" ht="29.25" customHeight="1">
      <c r="A57" s="7"/>
      <c r="B57" s="21"/>
      <c r="C57" s="21"/>
      <c r="D57" s="21"/>
      <c r="E57" s="21"/>
      <c r="F57" s="20"/>
      <c r="G57" s="20"/>
      <c r="H57" s="19"/>
      <c r="I57" s="18"/>
      <c r="J57" s="62" t="s">
        <v>34</v>
      </c>
      <c r="K57" s="17" t="s">
        <v>33</v>
      </c>
      <c r="L57" s="16"/>
      <c r="M57" s="16"/>
      <c r="N57" s="15"/>
      <c r="O57" s="14"/>
      <c r="P57" s="13"/>
      <c r="Q57" s="12"/>
      <c r="R57" s="12"/>
      <c r="S57" s="56">
        <v>19659</v>
      </c>
      <c r="T57" s="11"/>
      <c r="U57" s="11"/>
      <c r="V57" s="9"/>
      <c r="W57" s="10"/>
      <c r="X57" s="9" t="s">
        <v>0</v>
      </c>
      <c r="Y57" s="8">
        <v>45</v>
      </c>
      <c r="Z57" s="5" t="s">
        <v>0</v>
      </c>
    </row>
    <row r="58" spans="1:26" ht="29.25" customHeight="1">
      <c r="A58" s="7"/>
      <c r="B58" s="21"/>
      <c r="C58" s="21"/>
      <c r="D58" s="21"/>
      <c r="E58" s="21"/>
      <c r="F58" s="20"/>
      <c r="G58" s="20"/>
      <c r="H58" s="19"/>
      <c r="I58" s="18"/>
      <c r="J58" s="62" t="s">
        <v>32</v>
      </c>
      <c r="K58" s="17" t="s">
        <v>31</v>
      </c>
      <c r="L58" s="16"/>
      <c r="M58" s="16"/>
      <c r="N58" s="15"/>
      <c r="O58" s="14"/>
      <c r="P58" s="13"/>
      <c r="Q58" s="12"/>
      <c r="R58" s="12"/>
      <c r="S58" s="56">
        <v>113.7</v>
      </c>
      <c r="T58" s="11"/>
      <c r="U58" s="11"/>
      <c r="V58" s="9"/>
      <c r="W58" s="10"/>
      <c r="X58" s="9" t="s">
        <v>0</v>
      </c>
      <c r="Y58" s="8">
        <v>45</v>
      </c>
      <c r="Z58" s="5" t="s">
        <v>0</v>
      </c>
    </row>
    <row r="59" spans="1:26" ht="29.25" customHeight="1">
      <c r="A59" s="7"/>
      <c r="B59" s="21"/>
      <c r="C59" s="21"/>
      <c r="D59" s="21"/>
      <c r="E59" s="21"/>
      <c r="F59" s="20"/>
      <c r="G59" s="20"/>
      <c r="H59" s="19"/>
      <c r="I59" s="18"/>
      <c r="J59" s="62" t="s">
        <v>30</v>
      </c>
      <c r="K59" s="17" t="s">
        <v>29</v>
      </c>
      <c r="L59" s="16"/>
      <c r="M59" s="16"/>
      <c r="N59" s="15"/>
      <c r="O59" s="14"/>
      <c r="P59" s="13"/>
      <c r="Q59" s="12"/>
      <c r="R59" s="12"/>
      <c r="S59" s="56">
        <v>71.402000000000001</v>
      </c>
      <c r="T59" s="11"/>
      <c r="U59" s="11"/>
      <c r="V59" s="9"/>
      <c r="W59" s="10"/>
      <c r="X59" s="9" t="s">
        <v>0</v>
      </c>
      <c r="Y59" s="8">
        <v>45</v>
      </c>
      <c r="Z59" s="5" t="s">
        <v>0</v>
      </c>
    </row>
    <row r="60" spans="1:26" ht="45.75" customHeight="1">
      <c r="A60" s="7"/>
      <c r="B60" s="21"/>
      <c r="C60" s="21"/>
      <c r="D60" s="21"/>
      <c r="E60" s="21"/>
      <c r="F60" s="20"/>
      <c r="G60" s="20"/>
      <c r="H60" s="19"/>
      <c r="I60" s="18"/>
      <c r="J60" s="62" t="s">
        <v>28</v>
      </c>
      <c r="K60" s="17" t="s">
        <v>27</v>
      </c>
      <c r="L60" s="16"/>
      <c r="M60" s="16"/>
      <c r="N60" s="15"/>
      <c r="O60" s="14"/>
      <c r="P60" s="13"/>
      <c r="Q60" s="12"/>
      <c r="R60" s="12"/>
      <c r="S60" s="56">
        <v>2.6469299999999998</v>
      </c>
      <c r="T60" s="11"/>
      <c r="U60" s="11"/>
      <c r="V60" s="9"/>
      <c r="W60" s="10"/>
      <c r="X60" s="9" t="s">
        <v>0</v>
      </c>
      <c r="Y60" s="8">
        <v>41</v>
      </c>
      <c r="Z60" s="5" t="s">
        <v>0</v>
      </c>
    </row>
    <row r="61" spans="1:26" ht="45.75" customHeight="1">
      <c r="A61" s="7"/>
      <c r="B61" s="21"/>
      <c r="C61" s="21"/>
      <c r="D61" s="21"/>
      <c r="E61" s="21"/>
      <c r="F61" s="20"/>
      <c r="G61" s="20"/>
      <c r="H61" s="19"/>
      <c r="I61" s="18"/>
      <c r="J61" s="62" t="s">
        <v>28</v>
      </c>
      <c r="K61" s="17" t="s">
        <v>27</v>
      </c>
      <c r="L61" s="16"/>
      <c r="M61" s="16"/>
      <c r="N61" s="15"/>
      <c r="O61" s="14"/>
      <c r="P61" s="13"/>
      <c r="Q61" s="12"/>
      <c r="R61" s="12"/>
      <c r="S61" s="56">
        <v>1600.56952</v>
      </c>
      <c r="T61" s="11"/>
      <c r="U61" s="11"/>
      <c r="V61" s="9"/>
      <c r="W61" s="10"/>
      <c r="X61" s="9" t="s">
        <v>0</v>
      </c>
      <c r="Y61" s="8">
        <v>45</v>
      </c>
      <c r="Z61" s="5" t="s">
        <v>0</v>
      </c>
    </row>
    <row r="62" spans="1:26" ht="29.25" customHeight="1">
      <c r="A62" s="7"/>
      <c r="B62" s="21"/>
      <c r="C62" s="21"/>
      <c r="D62" s="21"/>
      <c r="E62" s="21"/>
      <c r="F62" s="20"/>
      <c r="G62" s="20"/>
      <c r="H62" s="19"/>
      <c r="I62" s="18"/>
      <c r="J62" s="62" t="s">
        <v>26</v>
      </c>
      <c r="K62" s="17" t="s">
        <v>25</v>
      </c>
      <c r="L62" s="16"/>
      <c r="M62" s="16"/>
      <c r="N62" s="15"/>
      <c r="O62" s="14"/>
      <c r="P62" s="13"/>
      <c r="Q62" s="12"/>
      <c r="R62" s="12"/>
      <c r="S62" s="56">
        <v>0.1</v>
      </c>
      <c r="T62" s="11"/>
      <c r="U62" s="11"/>
      <c r="V62" s="9"/>
      <c r="W62" s="10"/>
      <c r="X62" s="9" t="s">
        <v>0</v>
      </c>
      <c r="Y62" s="8">
        <v>45</v>
      </c>
      <c r="Z62" s="5" t="s">
        <v>0</v>
      </c>
    </row>
    <row r="63" spans="1:26" ht="54.75" customHeight="1">
      <c r="A63" s="7"/>
      <c r="B63" s="21"/>
      <c r="C63" s="21"/>
      <c r="D63" s="21"/>
      <c r="E63" s="21"/>
      <c r="F63" s="20"/>
      <c r="G63" s="20"/>
      <c r="H63" s="19"/>
      <c r="I63" s="18"/>
      <c r="J63" s="62" t="s">
        <v>24</v>
      </c>
      <c r="K63" s="17" t="s">
        <v>23</v>
      </c>
      <c r="L63" s="16"/>
      <c r="M63" s="16"/>
      <c r="N63" s="15"/>
      <c r="O63" s="14"/>
      <c r="P63" s="13"/>
      <c r="Q63" s="12"/>
      <c r="R63" s="12"/>
      <c r="S63" s="56">
        <v>0.37</v>
      </c>
      <c r="T63" s="11"/>
      <c r="U63" s="11"/>
      <c r="V63" s="9"/>
      <c r="W63" s="10"/>
      <c r="X63" s="9" t="s">
        <v>0</v>
      </c>
      <c r="Y63" s="8">
        <v>45</v>
      </c>
      <c r="Z63" s="5" t="s">
        <v>0</v>
      </c>
    </row>
    <row r="64" spans="1:26" ht="25.5" customHeight="1">
      <c r="A64" s="7"/>
      <c r="B64" s="21"/>
      <c r="C64" s="21"/>
      <c r="D64" s="21"/>
      <c r="E64" s="21"/>
      <c r="F64" s="20"/>
      <c r="G64" s="20"/>
      <c r="H64" s="19"/>
      <c r="I64" s="18"/>
      <c r="J64" s="62"/>
      <c r="K64" s="45" t="s">
        <v>112</v>
      </c>
      <c r="L64" s="16"/>
      <c r="M64" s="16"/>
      <c r="N64" s="15"/>
      <c r="O64" s="14"/>
      <c r="P64" s="13"/>
      <c r="Q64" s="12"/>
      <c r="R64" s="12"/>
      <c r="S64" s="56">
        <f>SUM(S65:S67)</f>
        <v>555.72219999999993</v>
      </c>
      <c r="T64" s="11"/>
      <c r="U64" s="11"/>
      <c r="V64" s="9"/>
      <c r="W64" s="10"/>
      <c r="X64" s="9"/>
      <c r="Y64" s="8"/>
      <c r="Z64" s="5"/>
    </row>
    <row r="65" spans="1:26" ht="45.75" customHeight="1">
      <c r="A65" s="7"/>
      <c r="B65" s="21"/>
      <c r="C65" s="21"/>
      <c r="D65" s="21"/>
      <c r="E65" s="21"/>
      <c r="F65" s="20"/>
      <c r="G65" s="20"/>
      <c r="H65" s="19"/>
      <c r="I65" s="18"/>
      <c r="J65" s="62" t="s">
        <v>22</v>
      </c>
      <c r="K65" s="17" t="s">
        <v>21</v>
      </c>
      <c r="L65" s="16"/>
      <c r="M65" s="16"/>
      <c r="N65" s="15"/>
      <c r="O65" s="14"/>
      <c r="P65" s="13"/>
      <c r="Q65" s="12"/>
      <c r="R65" s="12"/>
      <c r="S65" s="56">
        <v>1.5</v>
      </c>
      <c r="T65" s="11"/>
      <c r="U65" s="11"/>
      <c r="V65" s="9"/>
      <c r="W65" s="10"/>
      <c r="X65" s="9" t="s">
        <v>0</v>
      </c>
      <c r="Y65" s="8">
        <v>45</v>
      </c>
      <c r="Z65" s="5" t="s">
        <v>0</v>
      </c>
    </row>
    <row r="66" spans="1:26" ht="29.25" customHeight="1">
      <c r="A66" s="7"/>
      <c r="B66" s="21"/>
      <c r="C66" s="21"/>
      <c r="D66" s="21"/>
      <c r="E66" s="21"/>
      <c r="F66" s="20"/>
      <c r="G66" s="20"/>
      <c r="H66" s="19"/>
      <c r="I66" s="18"/>
      <c r="J66" s="62" t="s">
        <v>20</v>
      </c>
      <c r="K66" s="17" t="s">
        <v>14</v>
      </c>
      <c r="L66" s="16"/>
      <c r="M66" s="16"/>
      <c r="N66" s="15"/>
      <c r="O66" s="14"/>
      <c r="P66" s="13"/>
      <c r="Q66" s="12"/>
      <c r="R66" s="12"/>
      <c r="S66" s="56">
        <v>123.18031999999999</v>
      </c>
      <c r="T66" s="11"/>
      <c r="U66" s="11"/>
      <c r="V66" s="9"/>
      <c r="W66" s="10"/>
      <c r="X66" s="9" t="s">
        <v>0</v>
      </c>
      <c r="Y66" s="8">
        <v>45</v>
      </c>
      <c r="Z66" s="5" t="s">
        <v>0</v>
      </c>
    </row>
    <row r="67" spans="1:26" ht="29.25" customHeight="1">
      <c r="A67" s="7"/>
      <c r="B67" s="21"/>
      <c r="C67" s="21"/>
      <c r="D67" s="21"/>
      <c r="E67" s="21"/>
      <c r="F67" s="20"/>
      <c r="G67" s="20"/>
      <c r="H67" s="19"/>
      <c r="I67" s="18"/>
      <c r="J67" s="62" t="s">
        <v>19</v>
      </c>
      <c r="K67" s="17" t="s">
        <v>8</v>
      </c>
      <c r="L67" s="16"/>
      <c r="M67" s="16"/>
      <c r="N67" s="15"/>
      <c r="O67" s="14"/>
      <c r="P67" s="13"/>
      <c r="Q67" s="12"/>
      <c r="R67" s="12"/>
      <c r="S67" s="56">
        <v>431.04187999999999</v>
      </c>
      <c r="T67" s="11"/>
      <c r="U67" s="11"/>
      <c r="V67" s="9"/>
      <c r="W67" s="10"/>
      <c r="X67" s="9" t="s">
        <v>0</v>
      </c>
      <c r="Y67" s="8">
        <v>45</v>
      </c>
      <c r="Z67" s="5" t="s">
        <v>0</v>
      </c>
    </row>
    <row r="68" spans="1:26" ht="29.25" customHeight="1">
      <c r="A68" s="7"/>
      <c r="B68" s="21"/>
      <c r="C68" s="21"/>
      <c r="D68" s="21"/>
      <c r="E68" s="21"/>
      <c r="F68" s="20"/>
      <c r="G68" s="20"/>
      <c r="H68" s="19"/>
      <c r="I68" s="18"/>
      <c r="J68" s="62"/>
      <c r="K68" s="45" t="s">
        <v>113</v>
      </c>
      <c r="L68" s="16"/>
      <c r="M68" s="16"/>
      <c r="N68" s="15"/>
      <c r="O68" s="14"/>
      <c r="P68" s="13"/>
      <c r="Q68" s="12"/>
      <c r="R68" s="12"/>
      <c r="S68" s="56">
        <v>2</v>
      </c>
      <c r="T68" s="11"/>
      <c r="U68" s="11"/>
      <c r="V68" s="9"/>
      <c r="W68" s="10"/>
      <c r="X68" s="9"/>
      <c r="Y68" s="8"/>
      <c r="Z68" s="5"/>
    </row>
    <row r="69" spans="1:26" ht="29.25" customHeight="1">
      <c r="A69" s="7"/>
      <c r="B69" s="21"/>
      <c r="C69" s="21"/>
      <c r="D69" s="21"/>
      <c r="E69" s="21"/>
      <c r="F69" s="20"/>
      <c r="G69" s="20"/>
      <c r="H69" s="19"/>
      <c r="I69" s="18"/>
      <c r="J69" s="62" t="s">
        <v>18</v>
      </c>
      <c r="K69" s="17" t="s">
        <v>8</v>
      </c>
      <c r="L69" s="16"/>
      <c r="M69" s="16"/>
      <c r="N69" s="15"/>
      <c r="O69" s="14"/>
      <c r="P69" s="13"/>
      <c r="Q69" s="12"/>
      <c r="R69" s="12"/>
      <c r="S69" s="56">
        <v>2</v>
      </c>
      <c r="T69" s="11"/>
      <c r="U69" s="11"/>
      <c r="V69" s="9"/>
      <c r="W69" s="10"/>
      <c r="X69" s="9" t="s">
        <v>0</v>
      </c>
      <c r="Y69" s="8">
        <v>45</v>
      </c>
      <c r="Z69" s="5" t="s">
        <v>0</v>
      </c>
    </row>
    <row r="70" spans="1:26" ht="29.25" customHeight="1">
      <c r="A70" s="7"/>
      <c r="B70" s="21"/>
      <c r="C70" s="21"/>
      <c r="D70" s="21"/>
      <c r="E70" s="21"/>
      <c r="F70" s="20"/>
      <c r="G70" s="20"/>
      <c r="H70" s="19"/>
      <c r="I70" s="18"/>
      <c r="J70" s="62"/>
      <c r="K70" s="45" t="s">
        <v>114</v>
      </c>
      <c r="L70" s="16"/>
      <c r="M70" s="16"/>
      <c r="N70" s="15"/>
      <c r="O70" s="14"/>
      <c r="P70" s="13"/>
      <c r="Q70" s="12"/>
      <c r="R70" s="12"/>
      <c r="S70" s="56">
        <f>SUM(S71:S72)</f>
        <v>37.203229999999998</v>
      </c>
      <c r="T70" s="11"/>
      <c r="U70" s="11"/>
      <c r="V70" s="9"/>
      <c r="W70" s="10"/>
      <c r="X70" s="9"/>
      <c r="Y70" s="8"/>
      <c r="Z70" s="5"/>
    </row>
    <row r="71" spans="1:26" ht="29.25" customHeight="1">
      <c r="A71" s="7"/>
      <c r="B71" s="21"/>
      <c r="C71" s="21"/>
      <c r="D71" s="21"/>
      <c r="E71" s="21"/>
      <c r="F71" s="20"/>
      <c r="G71" s="20"/>
      <c r="H71" s="19"/>
      <c r="I71" s="18"/>
      <c r="J71" s="62" t="s">
        <v>17</v>
      </c>
      <c r="K71" s="17" t="s">
        <v>16</v>
      </c>
      <c r="L71" s="16"/>
      <c r="M71" s="16"/>
      <c r="N71" s="15"/>
      <c r="O71" s="14"/>
      <c r="P71" s="13"/>
      <c r="Q71" s="12"/>
      <c r="R71" s="12"/>
      <c r="S71" s="56">
        <v>30.230799999999999</v>
      </c>
      <c r="T71" s="11"/>
      <c r="U71" s="11"/>
      <c r="V71" s="9"/>
      <c r="W71" s="10"/>
      <c r="X71" s="9" t="s">
        <v>0</v>
      </c>
      <c r="Y71" s="8">
        <v>45</v>
      </c>
      <c r="Z71" s="5" t="s">
        <v>0</v>
      </c>
    </row>
    <row r="72" spans="1:26" ht="29.25" customHeight="1">
      <c r="A72" s="7"/>
      <c r="B72" s="21"/>
      <c r="C72" s="21"/>
      <c r="D72" s="21"/>
      <c r="E72" s="21"/>
      <c r="F72" s="20"/>
      <c r="G72" s="20"/>
      <c r="H72" s="19"/>
      <c r="I72" s="18"/>
      <c r="J72" s="62" t="s">
        <v>15</v>
      </c>
      <c r="K72" s="17" t="s">
        <v>14</v>
      </c>
      <c r="L72" s="16"/>
      <c r="M72" s="16"/>
      <c r="N72" s="15"/>
      <c r="O72" s="14"/>
      <c r="P72" s="13"/>
      <c r="Q72" s="12"/>
      <c r="R72" s="12"/>
      <c r="S72" s="56">
        <v>6.9724300000000001</v>
      </c>
      <c r="T72" s="11"/>
      <c r="U72" s="11"/>
      <c r="V72" s="9"/>
      <c r="W72" s="10"/>
      <c r="X72" s="9" t="s">
        <v>0</v>
      </c>
      <c r="Y72" s="8">
        <v>45</v>
      </c>
      <c r="Z72" s="5" t="s">
        <v>0</v>
      </c>
    </row>
    <row r="73" spans="1:26" ht="29.25" customHeight="1">
      <c r="A73" s="7"/>
      <c r="B73" s="21"/>
      <c r="C73" s="21"/>
      <c r="D73" s="21"/>
      <c r="E73" s="21"/>
      <c r="F73" s="20"/>
      <c r="G73" s="20"/>
      <c r="H73" s="19"/>
      <c r="I73" s="18"/>
      <c r="J73" s="62"/>
      <c r="K73" s="45" t="s">
        <v>115</v>
      </c>
      <c r="L73" s="16"/>
      <c r="M73" s="16"/>
      <c r="N73" s="15"/>
      <c r="O73" s="14"/>
      <c r="P73" s="13"/>
      <c r="Q73" s="12"/>
      <c r="R73" s="12"/>
      <c r="S73" s="56">
        <v>10</v>
      </c>
      <c r="T73" s="11"/>
      <c r="U73" s="11"/>
      <c r="V73" s="9"/>
      <c r="W73" s="10"/>
      <c r="X73" s="9"/>
      <c r="Y73" s="8"/>
      <c r="Z73" s="5"/>
    </row>
    <row r="74" spans="1:26" ht="29.25" customHeight="1">
      <c r="A74" s="7"/>
      <c r="B74" s="21"/>
      <c r="C74" s="21"/>
      <c r="D74" s="21"/>
      <c r="E74" s="21"/>
      <c r="F74" s="20"/>
      <c r="G74" s="20"/>
      <c r="H74" s="19"/>
      <c r="I74" s="18"/>
      <c r="J74" s="62" t="s">
        <v>13</v>
      </c>
      <c r="K74" s="17" t="s">
        <v>8</v>
      </c>
      <c r="L74" s="16"/>
      <c r="M74" s="16"/>
      <c r="N74" s="15"/>
      <c r="O74" s="14"/>
      <c r="P74" s="13"/>
      <c r="Q74" s="12"/>
      <c r="R74" s="12"/>
      <c r="S74" s="56">
        <v>10</v>
      </c>
      <c r="T74" s="11"/>
      <c r="U74" s="11"/>
      <c r="V74" s="9"/>
      <c r="W74" s="10"/>
      <c r="X74" s="9" t="s">
        <v>0</v>
      </c>
      <c r="Y74" s="8">
        <v>45</v>
      </c>
      <c r="Z74" s="5" t="s">
        <v>0</v>
      </c>
    </row>
    <row r="75" spans="1:26" ht="38.25" customHeight="1">
      <c r="A75" s="7"/>
      <c r="B75" s="21"/>
      <c r="C75" s="21"/>
      <c r="D75" s="21"/>
      <c r="E75" s="21"/>
      <c r="F75" s="20"/>
      <c r="G75" s="20"/>
      <c r="H75" s="19"/>
      <c r="I75" s="18"/>
      <c r="J75" s="62"/>
      <c r="K75" s="45" t="s">
        <v>116</v>
      </c>
      <c r="L75" s="16"/>
      <c r="M75" s="16"/>
      <c r="N75" s="15"/>
      <c r="O75" s="14"/>
      <c r="P75" s="13"/>
      <c r="Q75" s="12"/>
      <c r="R75" s="12"/>
      <c r="S75" s="56">
        <f>SUM(S76:S77)</f>
        <v>484.6</v>
      </c>
      <c r="T75" s="11"/>
      <c r="U75" s="11"/>
      <c r="V75" s="9"/>
      <c r="W75" s="10"/>
      <c r="X75" s="9"/>
      <c r="Y75" s="8"/>
      <c r="Z75" s="5"/>
    </row>
    <row r="76" spans="1:26" ht="135.75" customHeight="1">
      <c r="A76" s="7"/>
      <c r="B76" s="21"/>
      <c r="C76" s="21"/>
      <c r="D76" s="21"/>
      <c r="E76" s="21"/>
      <c r="F76" s="20"/>
      <c r="G76" s="20"/>
      <c r="H76" s="19"/>
      <c r="I76" s="18"/>
      <c r="J76" s="62" t="s">
        <v>12</v>
      </c>
      <c r="K76" s="17" t="s">
        <v>11</v>
      </c>
      <c r="L76" s="16"/>
      <c r="M76" s="16"/>
      <c r="N76" s="15"/>
      <c r="O76" s="14"/>
      <c r="P76" s="13"/>
      <c r="Q76" s="12"/>
      <c r="R76" s="12"/>
      <c r="S76" s="56">
        <v>463.1</v>
      </c>
      <c r="T76" s="11"/>
      <c r="U76" s="11"/>
      <c r="V76" s="9"/>
      <c r="W76" s="10"/>
      <c r="X76" s="9" t="s">
        <v>0</v>
      </c>
      <c r="Y76" s="8">
        <v>45</v>
      </c>
      <c r="Z76" s="5" t="s">
        <v>0</v>
      </c>
    </row>
    <row r="77" spans="1:26" ht="29.25" customHeight="1">
      <c r="A77" s="7"/>
      <c r="B77" s="21"/>
      <c r="C77" s="21"/>
      <c r="D77" s="21"/>
      <c r="E77" s="21"/>
      <c r="F77" s="20"/>
      <c r="G77" s="20"/>
      <c r="H77" s="19"/>
      <c r="I77" s="18"/>
      <c r="J77" s="62" t="s">
        <v>10</v>
      </c>
      <c r="K77" s="17" t="s">
        <v>8</v>
      </c>
      <c r="L77" s="16"/>
      <c r="M77" s="16"/>
      <c r="N77" s="15"/>
      <c r="O77" s="14"/>
      <c r="P77" s="13"/>
      <c r="Q77" s="12"/>
      <c r="R77" s="12"/>
      <c r="S77" s="56">
        <v>21.5</v>
      </c>
      <c r="T77" s="11"/>
      <c r="U77" s="11"/>
      <c r="V77" s="9"/>
      <c r="W77" s="10"/>
      <c r="X77" s="9" t="s">
        <v>0</v>
      </c>
      <c r="Y77" s="8">
        <v>41</v>
      </c>
      <c r="Z77" s="5" t="s">
        <v>0</v>
      </c>
    </row>
    <row r="78" spans="1:26" ht="29.25" customHeight="1">
      <c r="A78" s="7"/>
      <c r="B78" s="21"/>
      <c r="C78" s="21"/>
      <c r="D78" s="21"/>
      <c r="E78" s="21"/>
      <c r="F78" s="20"/>
      <c r="G78" s="20"/>
      <c r="H78" s="19"/>
      <c r="I78" s="18"/>
      <c r="J78" s="62"/>
      <c r="K78" s="45" t="s">
        <v>117</v>
      </c>
      <c r="L78" s="16"/>
      <c r="M78" s="16"/>
      <c r="N78" s="15"/>
      <c r="O78" s="14"/>
      <c r="P78" s="13"/>
      <c r="Q78" s="12"/>
      <c r="R78" s="12"/>
      <c r="S78" s="56">
        <f>SUM(S79:S80)</f>
        <v>86.474770000000007</v>
      </c>
      <c r="T78" s="11"/>
      <c r="U78" s="11"/>
      <c r="V78" s="9"/>
      <c r="W78" s="10"/>
      <c r="X78" s="9"/>
      <c r="Y78" s="8"/>
      <c r="Z78" s="5"/>
    </row>
    <row r="79" spans="1:26" ht="29.25" customHeight="1">
      <c r="A79" s="7"/>
      <c r="B79" s="21"/>
      <c r="C79" s="21"/>
      <c r="D79" s="21"/>
      <c r="E79" s="21"/>
      <c r="F79" s="20"/>
      <c r="G79" s="20"/>
      <c r="H79" s="19"/>
      <c r="I79" s="18"/>
      <c r="J79" s="62" t="s">
        <v>9</v>
      </c>
      <c r="K79" s="17" t="s">
        <v>8</v>
      </c>
      <c r="L79" s="16"/>
      <c r="M79" s="16"/>
      <c r="N79" s="15"/>
      <c r="O79" s="14"/>
      <c r="P79" s="13"/>
      <c r="Q79" s="12"/>
      <c r="R79" s="12"/>
      <c r="S79" s="56">
        <v>1.5</v>
      </c>
      <c r="T79" s="11"/>
      <c r="U79" s="11"/>
      <c r="V79" s="9"/>
      <c r="W79" s="10"/>
      <c r="X79" s="9" t="s">
        <v>0</v>
      </c>
      <c r="Y79" s="8">
        <v>41</v>
      </c>
      <c r="Z79" s="5" t="s">
        <v>0</v>
      </c>
    </row>
    <row r="80" spans="1:26" ht="29.25" customHeight="1">
      <c r="A80" s="7"/>
      <c r="B80" s="21"/>
      <c r="C80" s="21"/>
      <c r="D80" s="21"/>
      <c r="E80" s="21"/>
      <c r="F80" s="20"/>
      <c r="G80" s="20"/>
      <c r="H80" s="19"/>
      <c r="I80" s="18"/>
      <c r="J80" s="62" t="s">
        <v>9</v>
      </c>
      <c r="K80" s="17" t="s">
        <v>8</v>
      </c>
      <c r="L80" s="16"/>
      <c r="M80" s="16"/>
      <c r="N80" s="15"/>
      <c r="O80" s="14"/>
      <c r="P80" s="13"/>
      <c r="Q80" s="12"/>
      <c r="R80" s="12"/>
      <c r="S80" s="56">
        <v>84.974770000000007</v>
      </c>
      <c r="T80" s="11"/>
      <c r="U80" s="11"/>
      <c r="V80" s="9"/>
      <c r="W80" s="10"/>
      <c r="X80" s="9" t="s">
        <v>0</v>
      </c>
      <c r="Y80" s="8">
        <v>45</v>
      </c>
      <c r="Z80" s="5" t="s">
        <v>0</v>
      </c>
    </row>
    <row r="81" spans="1:26" ht="33.75" customHeight="1">
      <c r="A81" s="7"/>
      <c r="B81" s="21"/>
      <c r="C81" s="21"/>
      <c r="D81" s="21"/>
      <c r="E81" s="21"/>
      <c r="F81" s="20"/>
      <c r="G81" s="20"/>
      <c r="H81" s="19"/>
      <c r="I81" s="18"/>
      <c r="J81" s="62"/>
      <c r="K81" s="45" t="s">
        <v>119</v>
      </c>
      <c r="L81" s="16"/>
      <c r="M81" s="16"/>
      <c r="N81" s="15"/>
      <c r="O81" s="14"/>
      <c r="P81" s="13"/>
      <c r="Q81" s="12"/>
      <c r="R81" s="12"/>
      <c r="S81" s="56">
        <v>2.9742999999999999</v>
      </c>
      <c r="T81" s="11"/>
      <c r="U81" s="11"/>
      <c r="V81" s="9"/>
      <c r="W81" s="10"/>
      <c r="X81" s="9"/>
      <c r="Y81" s="8"/>
      <c r="Z81" s="5"/>
    </row>
    <row r="82" spans="1:26" ht="29.25">
      <c r="A82" s="7"/>
      <c r="B82" s="21"/>
      <c r="C82" s="21"/>
      <c r="D82" s="21"/>
      <c r="E82" s="21"/>
      <c r="F82" s="20"/>
      <c r="G82" s="20"/>
      <c r="H82" s="19"/>
      <c r="I82" s="18"/>
      <c r="J82" s="63" t="s">
        <v>7</v>
      </c>
      <c r="K82" s="46" t="s">
        <v>121</v>
      </c>
      <c r="L82" s="16"/>
      <c r="M82" s="16"/>
      <c r="N82" s="15"/>
      <c r="O82" s="14"/>
      <c r="P82" s="13"/>
      <c r="Q82" s="12"/>
      <c r="R82" s="12"/>
      <c r="S82" s="56">
        <v>2.9742999999999999</v>
      </c>
      <c r="T82" s="11"/>
      <c r="U82" s="11"/>
      <c r="V82" s="9"/>
      <c r="W82" s="10"/>
      <c r="X82" s="9"/>
      <c r="Y82" s="8"/>
      <c r="Z82" s="5"/>
    </row>
    <row r="83" spans="1:26" ht="29.25" customHeight="1">
      <c r="A83" s="7"/>
      <c r="B83" s="21"/>
      <c r="C83" s="21"/>
      <c r="D83" s="21"/>
      <c r="E83" s="21"/>
      <c r="F83" s="20"/>
      <c r="G83" s="20"/>
      <c r="H83" s="19"/>
      <c r="I83" s="18"/>
      <c r="J83" s="63"/>
      <c r="K83" s="45" t="s">
        <v>120</v>
      </c>
      <c r="L83" s="16"/>
      <c r="M83" s="16"/>
      <c r="N83" s="15"/>
      <c r="O83" s="14"/>
      <c r="P83" s="13"/>
      <c r="Q83" s="12"/>
      <c r="R83" s="12"/>
      <c r="S83" s="56">
        <f>SUM(S84:S115)</f>
        <v>1142698.0999999999</v>
      </c>
      <c r="T83" s="11"/>
      <c r="U83" s="11"/>
      <c r="V83" s="9"/>
      <c r="W83" s="10"/>
      <c r="X83" s="9"/>
      <c r="Y83" s="8"/>
      <c r="Z83" s="5"/>
    </row>
    <row r="84" spans="1:26" ht="29.25" customHeight="1">
      <c r="A84" s="7"/>
      <c r="B84" s="21"/>
      <c r="C84" s="21"/>
      <c r="D84" s="21"/>
      <c r="E84" s="21"/>
      <c r="F84" s="20"/>
      <c r="G84" s="20"/>
      <c r="H84" s="19"/>
      <c r="I84" s="18"/>
      <c r="J84" s="63" t="s">
        <v>5</v>
      </c>
      <c r="K84" s="46" t="s">
        <v>121</v>
      </c>
      <c r="L84" s="16"/>
      <c r="M84" s="16"/>
      <c r="N84" s="15"/>
      <c r="O84" s="14"/>
      <c r="P84" s="13"/>
      <c r="Q84" s="12"/>
      <c r="R84" s="12"/>
      <c r="S84" s="56">
        <v>90</v>
      </c>
      <c r="T84" s="11"/>
      <c r="U84" s="11"/>
      <c r="V84" s="9"/>
      <c r="W84" s="10"/>
      <c r="X84" s="9"/>
      <c r="Y84" s="8"/>
      <c r="Z84" s="5"/>
    </row>
    <row r="85" spans="1:26" ht="29.25" customHeight="1">
      <c r="A85" s="7"/>
      <c r="B85" s="21"/>
      <c r="C85" s="21"/>
      <c r="D85" s="21"/>
      <c r="E85" s="21"/>
      <c r="F85" s="20"/>
      <c r="G85" s="20"/>
      <c r="H85" s="19"/>
      <c r="I85" s="59"/>
      <c r="J85" s="66" t="s">
        <v>149</v>
      </c>
      <c r="K85" s="47" t="s">
        <v>123</v>
      </c>
      <c r="L85" s="48">
        <v>35239508.57</v>
      </c>
      <c r="M85" s="48"/>
      <c r="N85" s="49"/>
      <c r="O85" s="50"/>
      <c r="P85" s="51"/>
      <c r="Q85" s="52"/>
      <c r="R85" s="52"/>
      <c r="S85" s="60">
        <v>35239.5</v>
      </c>
      <c r="T85" s="11"/>
      <c r="U85" s="11"/>
      <c r="V85" s="9"/>
      <c r="W85" s="10"/>
      <c r="X85" s="9"/>
      <c r="Y85" s="8"/>
      <c r="Z85" s="5"/>
    </row>
    <row r="86" spans="1:26" ht="29.25" customHeight="1">
      <c r="A86" s="7"/>
      <c r="B86" s="21"/>
      <c r="C86" s="21"/>
      <c r="D86" s="21"/>
      <c r="E86" s="21"/>
      <c r="F86" s="20"/>
      <c r="G86" s="20"/>
      <c r="H86" s="19"/>
      <c r="I86" s="59"/>
      <c r="J86" s="66" t="s">
        <v>149</v>
      </c>
      <c r="K86" s="47" t="s">
        <v>123</v>
      </c>
      <c r="L86" s="48">
        <v>3431000</v>
      </c>
      <c r="M86" s="48"/>
      <c r="N86" s="49"/>
      <c r="O86" s="50"/>
      <c r="P86" s="51"/>
      <c r="Q86" s="52"/>
      <c r="R86" s="52"/>
      <c r="S86" s="60">
        <v>3431</v>
      </c>
      <c r="T86" s="11"/>
      <c r="U86" s="11"/>
      <c r="V86" s="9"/>
      <c r="W86" s="10"/>
      <c r="X86" s="9"/>
      <c r="Y86" s="8"/>
      <c r="Z86" s="5"/>
    </row>
    <row r="87" spans="1:26" ht="29.25" customHeight="1">
      <c r="A87" s="7"/>
      <c r="B87" s="21"/>
      <c r="C87" s="21"/>
      <c r="D87" s="21"/>
      <c r="E87" s="21"/>
      <c r="F87" s="20"/>
      <c r="G87" s="20"/>
      <c r="H87" s="19"/>
      <c r="I87" s="59"/>
      <c r="J87" s="66" t="s">
        <v>150</v>
      </c>
      <c r="K87" s="47" t="s">
        <v>124</v>
      </c>
      <c r="L87" s="48">
        <v>25730700</v>
      </c>
      <c r="M87" s="48"/>
      <c r="N87" s="49"/>
      <c r="O87" s="50"/>
      <c r="P87" s="51"/>
      <c r="Q87" s="52"/>
      <c r="R87" s="52"/>
      <c r="S87" s="60">
        <v>25730.7</v>
      </c>
      <c r="T87" s="11"/>
      <c r="U87" s="11"/>
      <c r="V87" s="9"/>
      <c r="W87" s="10"/>
      <c r="X87" s="9"/>
      <c r="Y87" s="8"/>
      <c r="Z87" s="5"/>
    </row>
    <row r="88" spans="1:26" ht="29.25" customHeight="1">
      <c r="A88" s="7"/>
      <c r="B88" s="21"/>
      <c r="C88" s="21"/>
      <c r="D88" s="21"/>
      <c r="E88" s="21"/>
      <c r="F88" s="20"/>
      <c r="G88" s="20"/>
      <c r="H88" s="19"/>
      <c r="I88" s="59"/>
      <c r="J88" s="66" t="s">
        <v>151</v>
      </c>
      <c r="K88" s="47" t="s">
        <v>125</v>
      </c>
      <c r="L88" s="48">
        <v>224000</v>
      </c>
      <c r="M88" s="48"/>
      <c r="N88" s="49"/>
      <c r="O88" s="50"/>
      <c r="P88" s="51"/>
      <c r="Q88" s="52"/>
      <c r="R88" s="52"/>
      <c r="S88" s="60">
        <v>224</v>
      </c>
      <c r="T88" s="11"/>
      <c r="U88" s="11"/>
      <c r="V88" s="9"/>
      <c r="W88" s="10"/>
      <c r="X88" s="9"/>
      <c r="Y88" s="8"/>
      <c r="Z88" s="5"/>
    </row>
    <row r="89" spans="1:26" ht="39" customHeight="1">
      <c r="A89" s="7"/>
      <c r="B89" s="21"/>
      <c r="C89" s="21"/>
      <c r="D89" s="21"/>
      <c r="E89" s="21"/>
      <c r="F89" s="20"/>
      <c r="G89" s="20"/>
      <c r="H89" s="19"/>
      <c r="I89" s="59"/>
      <c r="J89" s="66" t="s">
        <v>152</v>
      </c>
      <c r="K89" s="47" t="s">
        <v>126</v>
      </c>
      <c r="L89" s="48">
        <v>1123898</v>
      </c>
      <c r="M89" s="48"/>
      <c r="N89" s="49"/>
      <c r="O89" s="50"/>
      <c r="P89" s="51"/>
      <c r="Q89" s="52"/>
      <c r="R89" s="52"/>
      <c r="S89" s="60">
        <v>1123.9000000000001</v>
      </c>
      <c r="T89" s="11"/>
      <c r="U89" s="11"/>
      <c r="V89" s="9"/>
      <c r="W89" s="10"/>
      <c r="X89" s="9"/>
      <c r="Y89" s="8"/>
      <c r="Z89" s="5"/>
    </row>
    <row r="90" spans="1:26" ht="29.25" customHeight="1">
      <c r="A90" s="7"/>
      <c r="B90" s="21"/>
      <c r="C90" s="21"/>
      <c r="D90" s="21"/>
      <c r="E90" s="21"/>
      <c r="F90" s="20"/>
      <c r="G90" s="20"/>
      <c r="H90" s="19"/>
      <c r="I90" s="59"/>
      <c r="J90" s="66" t="s">
        <v>153</v>
      </c>
      <c r="K90" s="47" t="s">
        <v>127</v>
      </c>
      <c r="L90" s="48">
        <v>3201241</v>
      </c>
      <c r="M90" s="48"/>
      <c r="N90" s="49"/>
      <c r="O90" s="50"/>
      <c r="P90" s="51"/>
      <c r="Q90" s="52"/>
      <c r="R90" s="52"/>
      <c r="S90" s="60">
        <v>3201.2</v>
      </c>
      <c r="T90" s="11"/>
      <c r="U90" s="11"/>
      <c r="V90" s="9"/>
      <c r="W90" s="10"/>
      <c r="X90" s="9"/>
      <c r="Y90" s="8"/>
      <c r="Z90" s="5"/>
    </row>
    <row r="91" spans="1:26" ht="29.25" customHeight="1">
      <c r="A91" s="7"/>
      <c r="B91" s="21"/>
      <c r="C91" s="21"/>
      <c r="D91" s="21"/>
      <c r="E91" s="21"/>
      <c r="F91" s="20"/>
      <c r="G91" s="20"/>
      <c r="H91" s="19"/>
      <c r="I91" s="59"/>
      <c r="J91" s="66" t="s">
        <v>154</v>
      </c>
      <c r="K91" s="47" t="s">
        <v>128</v>
      </c>
      <c r="L91" s="48">
        <v>15977458.789999999</v>
      </c>
      <c r="M91" s="48"/>
      <c r="N91" s="49"/>
      <c r="O91" s="50"/>
      <c r="P91" s="51"/>
      <c r="Q91" s="52"/>
      <c r="R91" s="52"/>
      <c r="S91" s="60">
        <v>15977.5</v>
      </c>
      <c r="T91" s="11"/>
      <c r="U91" s="11"/>
      <c r="V91" s="9"/>
      <c r="W91" s="10"/>
      <c r="X91" s="9"/>
      <c r="Y91" s="8"/>
      <c r="Z91" s="5"/>
    </row>
    <row r="92" spans="1:26" ht="29.25" customHeight="1">
      <c r="A92" s="7"/>
      <c r="B92" s="21"/>
      <c r="C92" s="21"/>
      <c r="D92" s="21"/>
      <c r="E92" s="21"/>
      <c r="F92" s="20"/>
      <c r="G92" s="20"/>
      <c r="H92" s="19"/>
      <c r="I92" s="59"/>
      <c r="J92" s="66" t="s">
        <v>155</v>
      </c>
      <c r="K92" s="47" t="s">
        <v>129</v>
      </c>
      <c r="L92" s="48">
        <v>1911647</v>
      </c>
      <c r="M92" s="48"/>
      <c r="N92" s="49"/>
      <c r="O92" s="50"/>
      <c r="P92" s="51"/>
      <c r="Q92" s="52"/>
      <c r="R92" s="52"/>
      <c r="S92" s="60">
        <v>1911.6</v>
      </c>
      <c r="T92" s="11"/>
      <c r="U92" s="11"/>
      <c r="V92" s="9"/>
      <c r="W92" s="10"/>
      <c r="X92" s="9"/>
      <c r="Y92" s="8"/>
      <c r="Z92" s="5"/>
    </row>
    <row r="93" spans="1:26" ht="50.25" customHeight="1">
      <c r="A93" s="7"/>
      <c r="B93" s="21"/>
      <c r="C93" s="21"/>
      <c r="D93" s="21"/>
      <c r="E93" s="21"/>
      <c r="F93" s="20"/>
      <c r="G93" s="20"/>
      <c r="H93" s="19"/>
      <c r="I93" s="59"/>
      <c r="J93" s="66" t="s">
        <v>156</v>
      </c>
      <c r="K93" s="47" t="s">
        <v>130</v>
      </c>
      <c r="L93" s="48">
        <v>64193717.469999999</v>
      </c>
      <c r="M93" s="48"/>
      <c r="N93" s="49"/>
      <c r="O93" s="50"/>
      <c r="P93" s="51"/>
      <c r="Q93" s="52"/>
      <c r="R93" s="52"/>
      <c r="S93" s="60">
        <v>64193.7</v>
      </c>
      <c r="T93" s="11"/>
      <c r="U93" s="11"/>
      <c r="V93" s="9"/>
      <c r="W93" s="10"/>
      <c r="X93" s="9"/>
      <c r="Y93" s="8"/>
      <c r="Z93" s="5"/>
    </row>
    <row r="94" spans="1:26" ht="50.25" customHeight="1">
      <c r="A94" s="7"/>
      <c r="B94" s="21"/>
      <c r="C94" s="21"/>
      <c r="D94" s="21"/>
      <c r="E94" s="21"/>
      <c r="F94" s="20"/>
      <c r="G94" s="20"/>
      <c r="H94" s="19"/>
      <c r="I94" s="59"/>
      <c r="J94" s="66" t="s">
        <v>157</v>
      </c>
      <c r="K94" s="47" t="s">
        <v>131</v>
      </c>
      <c r="L94" s="48">
        <v>424379553.74000001</v>
      </c>
      <c r="M94" s="48"/>
      <c r="N94" s="49"/>
      <c r="O94" s="50"/>
      <c r="P94" s="51"/>
      <c r="Q94" s="52"/>
      <c r="R94" s="52"/>
      <c r="S94" s="60">
        <v>424379.6</v>
      </c>
      <c r="T94" s="11"/>
      <c r="U94" s="11"/>
      <c r="V94" s="9"/>
      <c r="W94" s="10"/>
      <c r="X94" s="9"/>
      <c r="Y94" s="8"/>
      <c r="Z94" s="5"/>
    </row>
    <row r="95" spans="1:26" ht="37.5" customHeight="1">
      <c r="A95" s="7"/>
      <c r="B95" s="21"/>
      <c r="C95" s="21"/>
      <c r="D95" s="21"/>
      <c r="E95" s="21"/>
      <c r="F95" s="20"/>
      <c r="G95" s="20"/>
      <c r="H95" s="19"/>
      <c r="I95" s="59"/>
      <c r="J95" s="66" t="s">
        <v>158</v>
      </c>
      <c r="K95" s="47" t="s">
        <v>132</v>
      </c>
      <c r="L95" s="48">
        <v>41650616.420000002</v>
      </c>
      <c r="M95" s="48"/>
      <c r="N95" s="49"/>
      <c r="O95" s="50"/>
      <c r="P95" s="51"/>
      <c r="Q95" s="52"/>
      <c r="R95" s="52"/>
      <c r="S95" s="60">
        <v>41650.6</v>
      </c>
      <c r="T95" s="11"/>
      <c r="U95" s="11"/>
      <c r="V95" s="9"/>
      <c r="W95" s="10"/>
      <c r="X95" s="9"/>
      <c r="Y95" s="8"/>
      <c r="Z95" s="5"/>
    </row>
    <row r="96" spans="1:26" ht="41.25" customHeight="1">
      <c r="A96" s="7"/>
      <c r="B96" s="21"/>
      <c r="C96" s="21"/>
      <c r="D96" s="21"/>
      <c r="E96" s="21"/>
      <c r="F96" s="20"/>
      <c r="G96" s="20"/>
      <c r="H96" s="19"/>
      <c r="I96" s="59"/>
      <c r="J96" s="66" t="s">
        <v>159</v>
      </c>
      <c r="K96" s="47" t="s">
        <v>133</v>
      </c>
      <c r="L96" s="48">
        <v>39332442.100000001</v>
      </c>
      <c r="M96" s="48"/>
      <c r="N96" s="49"/>
      <c r="O96" s="50"/>
      <c r="P96" s="51"/>
      <c r="Q96" s="52"/>
      <c r="R96" s="52"/>
      <c r="S96" s="60">
        <v>39332.400000000001</v>
      </c>
      <c r="T96" s="11"/>
      <c r="U96" s="11"/>
      <c r="V96" s="9"/>
      <c r="W96" s="10"/>
      <c r="X96" s="9"/>
      <c r="Y96" s="8"/>
      <c r="Z96" s="5"/>
    </row>
    <row r="97" spans="1:26" ht="48.75">
      <c r="A97" s="7"/>
      <c r="B97" s="21"/>
      <c r="C97" s="21"/>
      <c r="D97" s="21"/>
      <c r="E97" s="21"/>
      <c r="F97" s="20"/>
      <c r="G97" s="20"/>
      <c r="H97" s="19"/>
      <c r="I97" s="59"/>
      <c r="J97" s="66" t="s">
        <v>159</v>
      </c>
      <c r="K97" s="47" t="s">
        <v>133</v>
      </c>
      <c r="L97" s="48">
        <v>10239000.289999999</v>
      </c>
      <c r="M97" s="48"/>
      <c r="N97" s="49"/>
      <c r="O97" s="50"/>
      <c r="P97" s="51"/>
      <c r="Q97" s="52"/>
      <c r="R97" s="52"/>
      <c r="S97" s="60">
        <v>10239</v>
      </c>
      <c r="T97" s="11"/>
      <c r="U97" s="11"/>
      <c r="V97" s="9"/>
      <c r="W97" s="10"/>
      <c r="X97" s="9"/>
      <c r="Y97" s="8"/>
      <c r="Z97" s="5"/>
    </row>
    <row r="98" spans="1:26" ht="29.25" customHeight="1">
      <c r="A98" s="7"/>
      <c r="B98" s="21"/>
      <c r="C98" s="21"/>
      <c r="D98" s="21"/>
      <c r="E98" s="21"/>
      <c r="F98" s="20"/>
      <c r="G98" s="20"/>
      <c r="H98" s="19"/>
      <c r="I98" s="59"/>
      <c r="J98" s="66" t="s">
        <v>160</v>
      </c>
      <c r="K98" s="47" t="s">
        <v>134</v>
      </c>
      <c r="L98" s="48">
        <v>8469732</v>
      </c>
      <c r="M98" s="48"/>
      <c r="N98" s="49"/>
      <c r="O98" s="50"/>
      <c r="P98" s="51"/>
      <c r="Q98" s="52"/>
      <c r="R98" s="52"/>
      <c r="S98" s="60">
        <v>8469.7000000000007</v>
      </c>
      <c r="T98" s="11"/>
      <c r="U98" s="11"/>
      <c r="V98" s="9"/>
      <c r="W98" s="10"/>
      <c r="X98" s="9"/>
      <c r="Y98" s="8"/>
      <c r="Z98" s="5"/>
    </row>
    <row r="99" spans="1:26" ht="29.25" customHeight="1">
      <c r="A99" s="7"/>
      <c r="B99" s="21"/>
      <c r="C99" s="21"/>
      <c r="D99" s="21"/>
      <c r="E99" s="21"/>
      <c r="F99" s="20"/>
      <c r="G99" s="20"/>
      <c r="H99" s="19"/>
      <c r="I99" s="59"/>
      <c r="J99" s="66" t="s">
        <v>161</v>
      </c>
      <c r="K99" s="47" t="s">
        <v>135</v>
      </c>
      <c r="L99" s="48">
        <v>54500000</v>
      </c>
      <c r="M99" s="48"/>
      <c r="N99" s="49"/>
      <c r="O99" s="50"/>
      <c r="P99" s="51"/>
      <c r="Q99" s="52"/>
      <c r="R99" s="52"/>
      <c r="S99" s="60">
        <v>54500</v>
      </c>
      <c r="T99" s="11"/>
      <c r="U99" s="11"/>
      <c r="V99" s="9"/>
      <c r="W99" s="10"/>
      <c r="X99" s="9"/>
      <c r="Y99" s="8"/>
      <c r="Z99" s="5"/>
    </row>
    <row r="100" spans="1:26" ht="58.5">
      <c r="A100" s="7"/>
      <c r="B100" s="21"/>
      <c r="C100" s="21"/>
      <c r="D100" s="21"/>
      <c r="E100" s="21"/>
      <c r="F100" s="20"/>
      <c r="G100" s="20"/>
      <c r="H100" s="19"/>
      <c r="I100" s="59"/>
      <c r="J100" s="66" t="s">
        <v>162</v>
      </c>
      <c r="K100" s="47" t="s">
        <v>136</v>
      </c>
      <c r="L100" s="48">
        <v>1193000</v>
      </c>
      <c r="M100" s="48"/>
      <c r="N100" s="49"/>
      <c r="O100" s="50"/>
      <c r="P100" s="51"/>
      <c r="Q100" s="52"/>
      <c r="R100" s="52"/>
      <c r="S100" s="60">
        <v>1193</v>
      </c>
      <c r="T100" s="11"/>
      <c r="U100" s="11"/>
      <c r="V100" s="9"/>
      <c r="W100" s="10"/>
      <c r="X100" s="9"/>
      <c r="Y100" s="8"/>
      <c r="Z100" s="5"/>
    </row>
    <row r="101" spans="1:26" ht="29.25" customHeight="1">
      <c r="A101" s="7"/>
      <c r="B101" s="21"/>
      <c r="C101" s="21"/>
      <c r="D101" s="21"/>
      <c r="E101" s="21"/>
      <c r="F101" s="20"/>
      <c r="G101" s="20"/>
      <c r="H101" s="19"/>
      <c r="I101" s="59"/>
      <c r="J101" s="66" t="s">
        <v>163</v>
      </c>
      <c r="K101" s="47" t="s">
        <v>137</v>
      </c>
      <c r="L101" s="48">
        <v>115733338.7</v>
      </c>
      <c r="M101" s="48"/>
      <c r="N101" s="49"/>
      <c r="O101" s="50"/>
      <c r="P101" s="51"/>
      <c r="Q101" s="52"/>
      <c r="R101" s="52"/>
      <c r="S101" s="60">
        <v>115733.3</v>
      </c>
      <c r="T101" s="11"/>
      <c r="U101" s="11"/>
      <c r="V101" s="9"/>
      <c r="W101" s="10"/>
      <c r="X101" s="9"/>
      <c r="Y101" s="8"/>
      <c r="Z101" s="5"/>
    </row>
    <row r="102" spans="1:26" ht="29.25" customHeight="1">
      <c r="A102" s="7"/>
      <c r="B102" s="21"/>
      <c r="C102" s="21"/>
      <c r="D102" s="21"/>
      <c r="E102" s="21"/>
      <c r="F102" s="20"/>
      <c r="G102" s="20"/>
      <c r="H102" s="19"/>
      <c r="I102" s="59"/>
      <c r="J102" s="66" t="s">
        <v>163</v>
      </c>
      <c r="K102" s="47" t="s">
        <v>137</v>
      </c>
      <c r="L102" s="48">
        <v>170000</v>
      </c>
      <c r="M102" s="48"/>
      <c r="N102" s="49"/>
      <c r="O102" s="50"/>
      <c r="P102" s="51"/>
      <c r="Q102" s="52"/>
      <c r="R102" s="52"/>
      <c r="S102" s="60">
        <v>170</v>
      </c>
      <c r="T102" s="11"/>
      <c r="U102" s="11"/>
      <c r="V102" s="9"/>
      <c r="W102" s="10"/>
      <c r="X102" s="9"/>
      <c r="Y102" s="8"/>
      <c r="Z102" s="5"/>
    </row>
    <row r="103" spans="1:26" ht="29.25" customHeight="1">
      <c r="A103" s="7"/>
      <c r="B103" s="21"/>
      <c r="C103" s="21"/>
      <c r="D103" s="21"/>
      <c r="E103" s="21"/>
      <c r="F103" s="20"/>
      <c r="G103" s="20"/>
      <c r="H103" s="19"/>
      <c r="I103" s="59"/>
      <c r="J103" s="66" t="s">
        <v>164</v>
      </c>
      <c r="K103" s="47" t="s">
        <v>138</v>
      </c>
      <c r="L103" s="48">
        <v>840541.49</v>
      </c>
      <c r="M103" s="48"/>
      <c r="N103" s="49"/>
      <c r="O103" s="50"/>
      <c r="P103" s="51"/>
      <c r="Q103" s="52"/>
      <c r="R103" s="52"/>
      <c r="S103" s="60">
        <v>840.5</v>
      </c>
      <c r="T103" s="11"/>
      <c r="U103" s="11"/>
      <c r="V103" s="9"/>
      <c r="W103" s="10"/>
      <c r="X103" s="9"/>
      <c r="Y103" s="8"/>
      <c r="Z103" s="5"/>
    </row>
    <row r="104" spans="1:26" ht="29.25" customHeight="1">
      <c r="A104" s="7"/>
      <c r="B104" s="21"/>
      <c r="C104" s="21"/>
      <c r="D104" s="21"/>
      <c r="E104" s="21"/>
      <c r="F104" s="20"/>
      <c r="G104" s="20"/>
      <c r="H104" s="19"/>
      <c r="I104" s="59"/>
      <c r="J104" s="66" t="s">
        <v>165</v>
      </c>
      <c r="K104" s="47" t="s">
        <v>139</v>
      </c>
      <c r="L104" s="48">
        <v>9918819.0099999998</v>
      </c>
      <c r="M104" s="48"/>
      <c r="N104" s="49"/>
      <c r="O104" s="50"/>
      <c r="P104" s="51"/>
      <c r="Q104" s="52"/>
      <c r="R104" s="52"/>
      <c r="S104" s="60">
        <v>9918.7999999999993</v>
      </c>
      <c r="T104" s="11"/>
      <c r="U104" s="11"/>
      <c r="V104" s="9"/>
      <c r="W104" s="10"/>
      <c r="X104" s="9"/>
      <c r="Y104" s="8"/>
      <c r="Z104" s="5"/>
    </row>
    <row r="105" spans="1:26" ht="29.25" customHeight="1">
      <c r="A105" s="7"/>
      <c r="B105" s="21"/>
      <c r="C105" s="21"/>
      <c r="D105" s="21"/>
      <c r="E105" s="21"/>
      <c r="F105" s="20"/>
      <c r="G105" s="20"/>
      <c r="H105" s="19"/>
      <c r="I105" s="59"/>
      <c r="J105" s="66" t="s">
        <v>165</v>
      </c>
      <c r="K105" s="47" t="s">
        <v>139</v>
      </c>
      <c r="L105" s="48">
        <v>522000</v>
      </c>
      <c r="M105" s="48"/>
      <c r="N105" s="49"/>
      <c r="O105" s="50"/>
      <c r="P105" s="51"/>
      <c r="Q105" s="52"/>
      <c r="R105" s="52"/>
      <c r="S105" s="60">
        <v>522</v>
      </c>
      <c r="T105" s="11"/>
      <c r="U105" s="11"/>
      <c r="V105" s="9"/>
      <c r="W105" s="10"/>
      <c r="X105" s="9"/>
      <c r="Y105" s="8"/>
      <c r="Z105" s="5"/>
    </row>
    <row r="106" spans="1:26" ht="40.5" customHeight="1">
      <c r="A106" s="7"/>
      <c r="B106" s="21"/>
      <c r="C106" s="21"/>
      <c r="D106" s="21"/>
      <c r="E106" s="21"/>
      <c r="F106" s="20"/>
      <c r="G106" s="20"/>
      <c r="H106" s="19"/>
      <c r="I106" s="59"/>
      <c r="J106" s="66" t="s">
        <v>166</v>
      </c>
      <c r="K106" s="47" t="s">
        <v>140</v>
      </c>
      <c r="L106" s="48">
        <v>6187535</v>
      </c>
      <c r="M106" s="48"/>
      <c r="N106" s="49"/>
      <c r="O106" s="50"/>
      <c r="P106" s="51"/>
      <c r="Q106" s="52"/>
      <c r="R106" s="52"/>
      <c r="S106" s="60">
        <v>6187.5</v>
      </c>
      <c r="T106" s="11"/>
      <c r="U106" s="11"/>
      <c r="V106" s="9"/>
      <c r="W106" s="10"/>
      <c r="X106" s="9"/>
      <c r="Y106" s="8"/>
      <c r="Z106" s="5"/>
    </row>
    <row r="107" spans="1:26" ht="29.25" customHeight="1">
      <c r="A107" s="7"/>
      <c r="B107" s="21"/>
      <c r="C107" s="21"/>
      <c r="D107" s="21"/>
      <c r="E107" s="21"/>
      <c r="F107" s="20"/>
      <c r="G107" s="20"/>
      <c r="H107" s="19"/>
      <c r="I107" s="59"/>
      <c r="J107" s="66" t="s">
        <v>167</v>
      </c>
      <c r="K107" s="47" t="s">
        <v>141</v>
      </c>
      <c r="L107" s="48">
        <v>274442900</v>
      </c>
      <c r="M107" s="48"/>
      <c r="N107" s="49"/>
      <c r="O107" s="50"/>
      <c r="P107" s="51"/>
      <c r="Q107" s="52"/>
      <c r="R107" s="52"/>
      <c r="S107" s="60">
        <v>274442.90000000002</v>
      </c>
      <c r="T107" s="11"/>
      <c r="U107" s="11"/>
      <c r="V107" s="9"/>
      <c r="W107" s="10"/>
      <c r="X107" s="9"/>
      <c r="Y107" s="8"/>
      <c r="Z107" s="5"/>
    </row>
    <row r="108" spans="1:26" ht="48.75" customHeight="1">
      <c r="A108" s="7"/>
      <c r="B108" s="21"/>
      <c r="C108" s="21"/>
      <c r="D108" s="21"/>
      <c r="E108" s="21"/>
      <c r="F108" s="20"/>
      <c r="G108" s="20"/>
      <c r="H108" s="19"/>
      <c r="I108" s="59"/>
      <c r="J108" s="66" t="s">
        <v>168</v>
      </c>
      <c r="K108" s="47" t="s">
        <v>142</v>
      </c>
      <c r="L108" s="48">
        <v>130000</v>
      </c>
      <c r="M108" s="48"/>
      <c r="N108" s="49"/>
      <c r="O108" s="50"/>
      <c r="P108" s="51"/>
      <c r="Q108" s="52"/>
      <c r="R108" s="52"/>
      <c r="S108" s="60">
        <v>130</v>
      </c>
      <c r="T108" s="11"/>
      <c r="U108" s="11"/>
      <c r="V108" s="9"/>
      <c r="W108" s="10"/>
      <c r="X108" s="9"/>
      <c r="Y108" s="8"/>
      <c r="Z108" s="5"/>
    </row>
    <row r="109" spans="1:26" ht="47.25" customHeight="1">
      <c r="A109" s="7"/>
      <c r="B109" s="21"/>
      <c r="C109" s="21"/>
      <c r="D109" s="21"/>
      <c r="E109" s="21"/>
      <c r="F109" s="20"/>
      <c r="G109" s="20"/>
      <c r="H109" s="19"/>
      <c r="I109" s="59"/>
      <c r="J109" s="66" t="s">
        <v>168</v>
      </c>
      <c r="K109" s="47" t="s">
        <v>142</v>
      </c>
      <c r="L109" s="48">
        <v>20000</v>
      </c>
      <c r="M109" s="48"/>
      <c r="N109" s="49"/>
      <c r="O109" s="50"/>
      <c r="P109" s="51"/>
      <c r="Q109" s="52"/>
      <c r="R109" s="52"/>
      <c r="S109" s="60">
        <v>20</v>
      </c>
      <c r="T109" s="11"/>
      <c r="U109" s="11"/>
      <c r="V109" s="9"/>
      <c r="W109" s="10"/>
      <c r="X109" s="9"/>
      <c r="Y109" s="8"/>
      <c r="Z109" s="5"/>
    </row>
    <row r="110" spans="1:26" ht="29.25" customHeight="1">
      <c r="A110" s="7"/>
      <c r="B110" s="21"/>
      <c r="C110" s="21"/>
      <c r="D110" s="21"/>
      <c r="E110" s="21"/>
      <c r="F110" s="20"/>
      <c r="G110" s="20"/>
      <c r="H110" s="19"/>
      <c r="I110" s="59"/>
      <c r="J110" s="66" t="s">
        <v>169</v>
      </c>
      <c r="K110" s="47" t="s">
        <v>143</v>
      </c>
      <c r="L110" s="48">
        <v>16500</v>
      </c>
      <c r="M110" s="48"/>
      <c r="N110" s="49"/>
      <c r="O110" s="50"/>
      <c r="P110" s="51"/>
      <c r="Q110" s="52"/>
      <c r="R110" s="52"/>
      <c r="S110" s="60">
        <v>16.5</v>
      </c>
      <c r="T110" s="11"/>
      <c r="U110" s="11"/>
      <c r="V110" s="9"/>
      <c r="W110" s="10"/>
      <c r="X110" s="9"/>
      <c r="Y110" s="8"/>
      <c r="Z110" s="5"/>
    </row>
    <row r="111" spans="1:26" ht="56.25" customHeight="1">
      <c r="A111" s="7"/>
      <c r="B111" s="21"/>
      <c r="C111" s="21"/>
      <c r="D111" s="21"/>
      <c r="E111" s="21"/>
      <c r="F111" s="20"/>
      <c r="G111" s="20"/>
      <c r="H111" s="19"/>
      <c r="I111" s="59"/>
      <c r="J111" s="66" t="s">
        <v>170</v>
      </c>
      <c r="K111" s="47" t="s">
        <v>144</v>
      </c>
      <c r="L111" s="48">
        <v>70918.899999999994</v>
      </c>
      <c r="M111" s="48"/>
      <c r="N111" s="49"/>
      <c r="O111" s="50"/>
      <c r="P111" s="51"/>
      <c r="Q111" s="52"/>
      <c r="R111" s="52"/>
      <c r="S111" s="60">
        <v>70.900000000000006</v>
      </c>
      <c r="T111" s="11"/>
      <c r="U111" s="11"/>
      <c r="V111" s="9"/>
      <c r="W111" s="10"/>
      <c r="X111" s="9"/>
      <c r="Y111" s="8"/>
      <c r="Z111" s="5"/>
    </row>
    <row r="112" spans="1:26" ht="29.25" customHeight="1">
      <c r="A112" s="7"/>
      <c r="B112" s="21"/>
      <c r="C112" s="21"/>
      <c r="D112" s="21"/>
      <c r="E112" s="21"/>
      <c r="F112" s="20"/>
      <c r="G112" s="20"/>
      <c r="H112" s="19"/>
      <c r="I112" s="59"/>
      <c r="J112" s="66" t="s">
        <v>171</v>
      </c>
      <c r="K112" s="47" t="s">
        <v>145</v>
      </c>
      <c r="L112" s="48">
        <v>4092350</v>
      </c>
      <c r="M112" s="48"/>
      <c r="N112" s="49"/>
      <c r="O112" s="50"/>
      <c r="P112" s="51"/>
      <c r="Q112" s="52"/>
      <c r="R112" s="52"/>
      <c r="S112" s="60">
        <v>4092.4</v>
      </c>
      <c r="T112" s="11"/>
      <c r="U112" s="11"/>
      <c r="V112" s="9"/>
      <c r="W112" s="10"/>
      <c r="X112" s="9"/>
      <c r="Y112" s="8"/>
      <c r="Z112" s="5"/>
    </row>
    <row r="113" spans="1:26" ht="29.25" customHeight="1">
      <c r="A113" s="7"/>
      <c r="B113" s="21"/>
      <c r="C113" s="21"/>
      <c r="D113" s="21"/>
      <c r="E113" s="21"/>
      <c r="F113" s="20"/>
      <c r="G113" s="20"/>
      <c r="H113" s="19"/>
      <c r="I113" s="59"/>
      <c r="J113" s="66" t="s">
        <v>171</v>
      </c>
      <c r="K113" s="47" t="s">
        <v>145</v>
      </c>
      <c r="L113" s="48">
        <v>119960</v>
      </c>
      <c r="M113" s="48"/>
      <c r="N113" s="49"/>
      <c r="O113" s="50"/>
      <c r="P113" s="51"/>
      <c r="Q113" s="52"/>
      <c r="R113" s="52"/>
      <c r="S113" s="60">
        <v>120</v>
      </c>
      <c r="T113" s="11"/>
      <c r="U113" s="11"/>
      <c r="V113" s="9"/>
      <c r="W113" s="10"/>
      <c r="X113" s="9"/>
      <c r="Y113" s="8"/>
      <c r="Z113" s="5"/>
    </row>
    <row r="114" spans="1:26" ht="29.25" customHeight="1">
      <c r="A114" s="7"/>
      <c r="B114" s="21"/>
      <c r="C114" s="21"/>
      <c r="D114" s="21"/>
      <c r="E114" s="21"/>
      <c r="F114" s="20"/>
      <c r="G114" s="20"/>
      <c r="H114" s="19"/>
      <c r="I114" s="59"/>
      <c r="J114" s="66" t="s">
        <v>172</v>
      </c>
      <c r="K114" s="47" t="s">
        <v>146</v>
      </c>
      <c r="L114" s="48">
        <v>2980291.01</v>
      </c>
      <c r="M114" s="48"/>
      <c r="N114" s="49"/>
      <c r="O114" s="50"/>
      <c r="P114" s="51"/>
      <c r="Q114" s="52"/>
      <c r="R114" s="52"/>
      <c r="S114" s="60">
        <v>2980.3</v>
      </c>
      <c r="T114" s="11"/>
      <c r="U114" s="11"/>
      <c r="V114" s="9"/>
      <c r="W114" s="10"/>
      <c r="X114" s="9"/>
      <c r="Y114" s="8"/>
      <c r="Z114" s="5"/>
    </row>
    <row r="115" spans="1:26" ht="29.25" customHeight="1">
      <c r="A115" s="7"/>
      <c r="B115" s="21"/>
      <c r="C115" s="21"/>
      <c r="D115" s="21"/>
      <c r="E115" s="21"/>
      <c r="F115" s="20"/>
      <c r="G115" s="20"/>
      <c r="H115" s="19"/>
      <c r="I115" s="59"/>
      <c r="J115" s="66" t="s">
        <v>173</v>
      </c>
      <c r="K115" s="47" t="s">
        <v>147</v>
      </c>
      <c r="L115" s="48">
        <v>-3434520.24</v>
      </c>
      <c r="M115" s="48"/>
      <c r="N115" s="49"/>
      <c r="O115" s="50"/>
      <c r="P115" s="51"/>
      <c r="Q115" s="52"/>
      <c r="R115" s="52"/>
      <c r="S115" s="60">
        <v>-3434.4</v>
      </c>
      <c r="T115" s="11"/>
      <c r="U115" s="11"/>
      <c r="V115" s="9"/>
      <c r="W115" s="10"/>
      <c r="X115" s="9"/>
      <c r="Y115" s="8"/>
      <c r="Z115" s="5"/>
    </row>
    <row r="116" spans="1:26" ht="29.25" customHeight="1">
      <c r="A116" s="7"/>
      <c r="B116" s="21"/>
      <c r="C116" s="21"/>
      <c r="D116" s="21"/>
      <c r="E116" s="21"/>
      <c r="F116" s="20"/>
      <c r="G116" s="20"/>
      <c r="H116" s="19"/>
      <c r="I116" s="59"/>
      <c r="J116" s="62"/>
      <c r="K116" s="45" t="s">
        <v>118</v>
      </c>
      <c r="L116" s="16"/>
      <c r="M116" s="16"/>
      <c r="N116" s="15"/>
      <c r="O116" s="14"/>
      <c r="P116" s="13"/>
      <c r="Q116" s="12"/>
      <c r="R116" s="12"/>
      <c r="S116" s="56">
        <f>SUM(S117:S119)</f>
        <v>1875.8353300000001</v>
      </c>
      <c r="T116" s="11"/>
      <c r="U116" s="11"/>
      <c r="V116" s="9"/>
      <c r="W116" s="10"/>
      <c r="X116" s="9"/>
      <c r="Y116" s="8"/>
      <c r="Z116" s="5"/>
    </row>
    <row r="117" spans="1:26" ht="29.25" customHeight="1">
      <c r="A117" s="7"/>
      <c r="B117" s="21"/>
      <c r="C117" s="21"/>
      <c r="D117" s="21"/>
      <c r="E117" s="21"/>
      <c r="F117" s="20"/>
      <c r="G117" s="20"/>
      <c r="H117" s="19"/>
      <c r="I117" s="59"/>
      <c r="J117" s="62" t="s">
        <v>4</v>
      </c>
      <c r="K117" s="17" t="s">
        <v>3</v>
      </c>
      <c r="L117" s="16"/>
      <c r="M117" s="16"/>
      <c r="N117" s="15"/>
      <c r="O117" s="14"/>
      <c r="P117" s="13"/>
      <c r="Q117" s="12"/>
      <c r="R117" s="12"/>
      <c r="S117" s="56">
        <v>11.990500000000001</v>
      </c>
      <c r="T117" s="11"/>
      <c r="U117" s="11"/>
      <c r="V117" s="9"/>
      <c r="W117" s="10"/>
      <c r="X117" s="9"/>
      <c r="Y117" s="8"/>
      <c r="Z117" s="5"/>
    </row>
    <row r="118" spans="1:26" ht="29.25" customHeight="1">
      <c r="A118" s="7"/>
      <c r="B118" s="21"/>
      <c r="C118" s="21"/>
      <c r="D118" s="21"/>
      <c r="E118" s="21"/>
      <c r="F118" s="20"/>
      <c r="G118" s="20"/>
      <c r="H118" s="19"/>
      <c r="I118" s="59"/>
      <c r="J118" s="62" t="s">
        <v>4</v>
      </c>
      <c r="K118" s="17" t="s">
        <v>3</v>
      </c>
      <c r="L118" s="16"/>
      <c r="M118" s="16"/>
      <c r="N118" s="15"/>
      <c r="O118" s="14"/>
      <c r="P118" s="13"/>
      <c r="Q118" s="12"/>
      <c r="R118" s="12"/>
      <c r="S118" s="56">
        <v>1800.87042</v>
      </c>
      <c r="T118" s="11"/>
      <c r="U118" s="11"/>
      <c r="V118" s="9"/>
      <c r="W118" s="10"/>
      <c r="X118" s="9"/>
      <c r="Y118" s="8"/>
      <c r="Z118" s="5"/>
    </row>
    <row r="119" spans="1:26" ht="29.25" customHeight="1">
      <c r="A119" s="7"/>
      <c r="B119" s="21"/>
      <c r="C119" s="21"/>
      <c r="D119" s="21"/>
      <c r="E119" s="21"/>
      <c r="F119" s="20"/>
      <c r="G119" s="20"/>
      <c r="H119" s="19"/>
      <c r="I119" s="59"/>
      <c r="J119" s="64" t="s">
        <v>2</v>
      </c>
      <c r="K119" s="47" t="s">
        <v>1</v>
      </c>
      <c r="L119" s="48"/>
      <c r="M119" s="48"/>
      <c r="N119" s="49"/>
      <c r="O119" s="50"/>
      <c r="P119" s="51"/>
      <c r="Q119" s="52"/>
      <c r="R119" s="52"/>
      <c r="S119" s="60">
        <v>62.974409999999999</v>
      </c>
      <c r="T119" s="11"/>
      <c r="U119" s="11"/>
      <c r="V119" s="9"/>
      <c r="W119" s="10"/>
      <c r="X119" s="9"/>
      <c r="Y119" s="8"/>
      <c r="Z119" s="5"/>
    </row>
    <row r="120" spans="1:26" ht="29.25" customHeight="1">
      <c r="A120" s="7"/>
      <c r="B120" s="21"/>
      <c r="C120" s="21"/>
      <c r="D120" s="21"/>
      <c r="E120" s="21"/>
      <c r="F120" s="20"/>
      <c r="G120" s="20"/>
      <c r="H120" s="19"/>
      <c r="I120" s="59"/>
      <c r="J120" s="75" t="s">
        <v>148</v>
      </c>
      <c r="K120" s="67"/>
      <c r="L120" s="68"/>
      <c r="M120" s="68"/>
      <c r="N120" s="69"/>
      <c r="O120" s="70"/>
      <c r="P120" s="71"/>
      <c r="Q120" s="72"/>
      <c r="R120" s="72"/>
      <c r="S120" s="73">
        <f>S20+S24+S29+S31+S36+S38+S46+S48+S64+S68+S70+S73+S75+S78+S81+S83+S116</f>
        <v>1243238.2560399999</v>
      </c>
      <c r="T120" s="11"/>
      <c r="U120" s="11"/>
      <c r="V120" s="9"/>
      <c r="W120" s="10"/>
      <c r="X120" s="9"/>
      <c r="Y120" s="8"/>
      <c r="Z120" s="5"/>
    </row>
    <row r="121" spans="1:26" ht="29.25" customHeight="1">
      <c r="A121" s="7"/>
      <c r="B121" s="21"/>
      <c r="C121" s="21"/>
      <c r="D121" s="21"/>
      <c r="E121" s="21"/>
      <c r="F121" s="20"/>
      <c r="G121" s="20"/>
      <c r="H121" s="19"/>
      <c r="I121" s="59"/>
      <c r="J121" s="65"/>
      <c r="K121" s="17"/>
      <c r="L121" s="16"/>
      <c r="M121" s="16"/>
      <c r="N121" s="15"/>
      <c r="O121" s="14"/>
      <c r="P121" s="13"/>
      <c r="Q121" s="12"/>
      <c r="R121" s="12"/>
      <c r="S121" s="56"/>
      <c r="T121" s="11"/>
      <c r="U121" s="11"/>
      <c r="V121" s="9"/>
      <c r="W121" s="10"/>
      <c r="X121" s="9"/>
      <c r="Y121" s="8"/>
      <c r="Z121" s="5"/>
    </row>
  </sheetData>
  <mergeCells count="4">
    <mergeCell ref="A10:V10"/>
    <mergeCell ref="J11:S11"/>
    <mergeCell ref="S7:AA7"/>
    <mergeCell ref="J9:AA9"/>
  </mergeCells>
  <pageMargins left="0.39370078740157483" right="0.39370078740157483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2016-03-01T08:28:08Z</cp:lastPrinted>
  <dcterms:created xsi:type="dcterms:W3CDTF">2016-02-25T05:57:02Z</dcterms:created>
  <dcterms:modified xsi:type="dcterms:W3CDTF">2016-03-29T06:46:58Z</dcterms:modified>
</cp:coreProperties>
</file>