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1" i="1" l="1"/>
  <c r="K22" i="1" l="1"/>
  <c r="K23" i="1"/>
  <c r="K24" i="1"/>
  <c r="K25" i="1"/>
  <c r="K26" i="1"/>
  <c r="E21" i="1"/>
  <c r="F21" i="1"/>
  <c r="G21" i="1"/>
  <c r="I21" i="1"/>
  <c r="J21" i="1"/>
  <c r="D21" i="1"/>
  <c r="K21" i="1" l="1"/>
</calcChain>
</file>

<file path=xl/sharedStrings.xml><?xml version="1.0" encoding="utf-8"?>
<sst xmlns="http://schemas.openxmlformats.org/spreadsheetml/2006/main" count="29" uniqueCount="28">
  <si>
    <t>Статус</t>
  </si>
  <si>
    <t>Наименование</t>
  </si>
  <si>
    <t>Источник финансирования</t>
  </si>
  <si>
    <t>Оценка расходов, тыс. рублей</t>
  </si>
  <si>
    <t>Муниципальная программа</t>
  </si>
  <si>
    <t>«Формирование комфортной (современной) городской среды МО «Коношский муниципальный район» на 2018-2024 годы»</t>
  </si>
  <si>
    <t>Всего, в том числе:</t>
  </si>
  <si>
    <t>районный бюджет</t>
  </si>
  <si>
    <t>бюджет поселений</t>
  </si>
  <si>
    <t>областной бюджет</t>
  </si>
  <si>
    <t>федеральный бюджет</t>
  </si>
  <si>
    <t>внебюджетные средства</t>
  </si>
  <si>
    <t>ИТОГО</t>
  </si>
  <si>
    <t>к постановлению администрации</t>
  </si>
  <si>
    <t>муниципального образования</t>
  </si>
  <si>
    <t>"Коношский муниципальный район"</t>
  </si>
  <si>
    <t>ПРИЛОЖЕНИЕ № 2</t>
  </si>
  <si>
    <t>к муниципальной программе</t>
  </si>
  <si>
    <t>"Формирование комфортной (современной)</t>
  </si>
  <si>
    <t>городской среды</t>
  </si>
  <si>
    <t>МО "Коношский муниципальный район"</t>
  </si>
  <si>
    <t>на 2018-2024 годы"</t>
  </si>
  <si>
    <t>РЕСУРСНОЕ ОБЕСПЕЧЕНИЕ</t>
  </si>
  <si>
    <t>реализации муниципальной программы</t>
  </si>
  <si>
    <t>"Формирование комфортной (современной) городской среды</t>
  </si>
  <si>
    <t>________________________</t>
  </si>
  <si>
    <t>Приложение №1</t>
  </si>
  <si>
    <t>от ______ года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</si>
</sst>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\ _₽_-;_-@_-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/>
    <xf numFmtId="164" fontId="1" fillId="0" borderId="1" xfId="0" applyNumberFormat="1" applyFont="1" applyBorder="1" applyAlignment="1"/>
    <xf numFmtId="164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topLeftCell="C19" workbookViewId="0">
      <selection activeCell="K16" sqref="K16"/>
    </sheetView>
  </sheetViews>
  <sheetFormatPr defaultRowHeight="15" x14ac:dyDescent="0.25"/>
  <cols>
    <col min="1" max="1" width="18" customWidth="1"/>
    <col min="2" max="2" width="22.5703125" customWidth="1"/>
    <col min="3" max="3" width="24.5703125" customWidth="1"/>
    <col min="4" max="4" width="17.140625" customWidth="1"/>
    <col min="5" max="7" width="16.5703125" bestFit="1" customWidth="1"/>
    <col min="8" max="9" width="17.85546875" bestFit="1" customWidth="1"/>
    <col min="10" max="10" width="19.28515625" customWidth="1"/>
    <col min="11" max="11" width="21.5703125" customWidth="1"/>
  </cols>
  <sheetData>
    <row r="1" spans="3:11" ht="15.75" x14ac:dyDescent="0.25">
      <c r="I1" s="4"/>
      <c r="J1" s="16" t="s">
        <v>26</v>
      </c>
      <c r="K1" s="16"/>
    </row>
    <row r="2" spans="3:11" ht="15.75" x14ac:dyDescent="0.25">
      <c r="I2" s="16" t="s">
        <v>13</v>
      </c>
      <c r="J2" s="16"/>
      <c r="K2" s="16"/>
    </row>
    <row r="3" spans="3:11" ht="15.75" x14ac:dyDescent="0.25">
      <c r="I3" s="16" t="s">
        <v>14</v>
      </c>
      <c r="J3" s="16"/>
      <c r="K3" s="16"/>
    </row>
    <row r="4" spans="3:11" ht="15.75" x14ac:dyDescent="0.25">
      <c r="I4" s="16" t="s">
        <v>15</v>
      </c>
      <c r="J4" s="16"/>
      <c r="K4" s="16"/>
    </row>
    <row r="5" spans="3:11" ht="15.75" x14ac:dyDescent="0.25">
      <c r="I5" s="4"/>
      <c r="J5" s="16" t="s">
        <v>27</v>
      </c>
      <c r="K5" s="16"/>
    </row>
    <row r="6" spans="3:11" ht="15.75" x14ac:dyDescent="0.25">
      <c r="I6" s="4"/>
      <c r="J6" s="16"/>
      <c r="K6" s="16"/>
    </row>
    <row r="7" spans="3:11" ht="15.75" x14ac:dyDescent="0.25">
      <c r="I7" s="4"/>
      <c r="J7" s="16" t="s">
        <v>16</v>
      </c>
      <c r="K7" s="16"/>
    </row>
    <row r="8" spans="3:11" ht="15.75" x14ac:dyDescent="0.25">
      <c r="I8" s="16" t="s">
        <v>17</v>
      </c>
      <c r="J8" s="16"/>
      <c r="K8" s="16"/>
    </row>
    <row r="9" spans="3:11" ht="15.75" x14ac:dyDescent="0.25">
      <c r="H9" s="16" t="s">
        <v>18</v>
      </c>
      <c r="I9" s="16"/>
      <c r="J9" s="16"/>
      <c r="K9" s="16"/>
    </row>
    <row r="10" spans="3:11" ht="15.75" x14ac:dyDescent="0.25">
      <c r="I10" s="6"/>
      <c r="J10" s="14" t="s">
        <v>19</v>
      </c>
      <c r="K10" s="14"/>
    </row>
    <row r="11" spans="3:11" ht="15.75" x14ac:dyDescent="0.25">
      <c r="I11" s="14" t="s">
        <v>20</v>
      </c>
      <c r="J11" s="14"/>
      <c r="K11" s="14"/>
    </row>
    <row r="12" spans="3:11" ht="15.75" x14ac:dyDescent="0.25">
      <c r="I12" s="6"/>
      <c r="J12" s="6"/>
      <c r="K12" s="6" t="s">
        <v>21</v>
      </c>
    </row>
    <row r="13" spans="3:11" ht="15.75" x14ac:dyDescent="0.25">
      <c r="I13" s="5"/>
      <c r="J13" s="5"/>
      <c r="K13" s="5"/>
    </row>
    <row r="14" spans="3:11" ht="15.75" x14ac:dyDescent="0.25">
      <c r="C14" s="10"/>
      <c r="D14" s="15" t="s">
        <v>22</v>
      </c>
      <c r="E14" s="15"/>
      <c r="F14" s="15"/>
      <c r="G14" s="10"/>
      <c r="H14" s="10"/>
      <c r="I14" s="5"/>
      <c r="J14" s="5"/>
      <c r="K14" s="5"/>
    </row>
    <row r="15" spans="3:11" ht="15.75" x14ac:dyDescent="0.25">
      <c r="C15" s="15" t="s">
        <v>23</v>
      </c>
      <c r="D15" s="15"/>
      <c r="E15" s="15"/>
      <c r="F15" s="15"/>
      <c r="G15" s="15"/>
      <c r="H15" s="15"/>
      <c r="I15" s="5"/>
      <c r="J15" s="5"/>
      <c r="K15" s="5"/>
    </row>
    <row r="16" spans="3:11" ht="15.75" x14ac:dyDescent="0.25">
      <c r="C16" s="15" t="s">
        <v>24</v>
      </c>
      <c r="D16" s="15"/>
      <c r="E16" s="15"/>
      <c r="F16" s="15"/>
      <c r="G16" s="15"/>
      <c r="H16" s="15"/>
      <c r="I16" s="5"/>
      <c r="J16" s="5"/>
      <c r="K16" s="5"/>
    </row>
    <row r="17" spans="1:11" ht="15.75" x14ac:dyDescent="0.25">
      <c r="C17" s="15" t="s">
        <v>20</v>
      </c>
      <c r="D17" s="15"/>
      <c r="E17" s="15"/>
      <c r="F17" s="15"/>
      <c r="G17" s="15"/>
      <c r="H17" s="15"/>
      <c r="I17" s="5"/>
      <c r="J17" s="5"/>
      <c r="K17" s="5"/>
    </row>
    <row r="18" spans="1:11" ht="15.75" x14ac:dyDescent="0.25">
      <c r="I18" s="3"/>
      <c r="J18" s="3"/>
      <c r="K18" s="3"/>
    </row>
    <row r="19" spans="1:11" ht="47.25" customHeight="1" x14ac:dyDescent="0.25">
      <c r="A19" s="18" t="s">
        <v>0</v>
      </c>
      <c r="B19" s="18" t="s">
        <v>1</v>
      </c>
      <c r="C19" s="18" t="s">
        <v>2</v>
      </c>
      <c r="D19" s="18" t="s">
        <v>3</v>
      </c>
      <c r="E19" s="18"/>
      <c r="F19" s="18"/>
      <c r="G19" s="18"/>
      <c r="H19" s="18"/>
      <c r="I19" s="18"/>
      <c r="J19" s="18"/>
      <c r="K19" s="2"/>
    </row>
    <row r="20" spans="1:11" ht="15.75" x14ac:dyDescent="0.25">
      <c r="A20" s="18"/>
      <c r="B20" s="18"/>
      <c r="C20" s="18"/>
      <c r="D20" s="1">
        <v>2018</v>
      </c>
      <c r="E20" s="7">
        <v>2019</v>
      </c>
      <c r="F20" s="7">
        <v>2020</v>
      </c>
      <c r="G20" s="7">
        <v>2021</v>
      </c>
      <c r="H20" s="7">
        <v>2022</v>
      </c>
      <c r="I20" s="7">
        <v>2023</v>
      </c>
      <c r="J20" s="7">
        <v>2024</v>
      </c>
      <c r="K20" s="8" t="s">
        <v>12</v>
      </c>
    </row>
    <row r="21" spans="1:11" ht="15.75" x14ac:dyDescent="0.25">
      <c r="A21" s="17" t="s">
        <v>4</v>
      </c>
      <c r="B21" s="17" t="s">
        <v>5</v>
      </c>
      <c r="C21" s="9" t="s">
        <v>6</v>
      </c>
      <c r="D21" s="12">
        <f>SUM(D22:D26)</f>
        <v>6408300</v>
      </c>
      <c r="E21" s="12">
        <f t="shared" ref="E21:J21" si="0">SUM(E22:E26)</f>
        <v>9118962.5700000003</v>
      </c>
      <c r="F21" s="12">
        <f t="shared" si="0"/>
        <v>12229410.680000002</v>
      </c>
      <c r="G21" s="12">
        <f t="shared" si="0"/>
        <v>7237016.2699999996</v>
      </c>
      <c r="H21" s="12">
        <f>SUM(H22:H26)</f>
        <v>7288886.9399999995</v>
      </c>
      <c r="I21" s="12">
        <f t="shared" si="0"/>
        <v>9845246.9399999995</v>
      </c>
      <c r="J21" s="12">
        <f t="shared" si="0"/>
        <v>47410000</v>
      </c>
      <c r="K21" s="11">
        <f>SUM(D21:J21)</f>
        <v>99537823.399999991</v>
      </c>
    </row>
    <row r="22" spans="1:11" ht="15.75" x14ac:dyDescent="0.25">
      <c r="A22" s="17"/>
      <c r="B22" s="17"/>
      <c r="C22" s="9" t="s">
        <v>7</v>
      </c>
      <c r="D22" s="12">
        <v>28900</v>
      </c>
      <c r="E22" s="11">
        <v>37125.050000000003</v>
      </c>
      <c r="F22" s="11">
        <v>44177.09</v>
      </c>
      <c r="G22" s="11">
        <v>35398.42</v>
      </c>
      <c r="H22" s="11">
        <v>0</v>
      </c>
      <c r="I22" s="11">
        <v>0</v>
      </c>
      <c r="J22" s="11">
        <v>0</v>
      </c>
      <c r="K22" s="11">
        <f t="shared" ref="K22:K26" si="1">SUM(D22:J22)</f>
        <v>145600.56</v>
      </c>
    </row>
    <row r="23" spans="1:11" ht="15.75" x14ac:dyDescent="0.25">
      <c r="A23" s="17"/>
      <c r="B23" s="17"/>
      <c r="C23" s="9" t="s">
        <v>8</v>
      </c>
      <c r="D23" s="12">
        <v>741200</v>
      </c>
      <c r="E23" s="11">
        <v>1165802.71</v>
      </c>
      <c r="F23" s="11">
        <v>439559.93</v>
      </c>
      <c r="G23" s="11">
        <v>137353.75</v>
      </c>
      <c r="H23" s="11">
        <v>138489.15</v>
      </c>
      <c r="I23" s="11">
        <v>138489.15</v>
      </c>
      <c r="J23" s="11">
        <v>940200</v>
      </c>
      <c r="K23" s="11">
        <f t="shared" si="1"/>
        <v>3701094.69</v>
      </c>
    </row>
    <row r="24" spans="1:11" ht="15.75" x14ac:dyDescent="0.25">
      <c r="A24" s="17"/>
      <c r="B24" s="17"/>
      <c r="C24" s="9" t="s">
        <v>9</v>
      </c>
      <c r="D24" s="12">
        <v>442000</v>
      </c>
      <c r="E24" s="11">
        <v>155583.99</v>
      </c>
      <c r="F24" s="11">
        <v>4964002.21</v>
      </c>
      <c r="G24" s="11">
        <v>137353.75</v>
      </c>
      <c r="H24" s="11">
        <v>138489.15</v>
      </c>
      <c r="I24" s="11">
        <v>138489.15</v>
      </c>
      <c r="J24" s="11">
        <v>885600</v>
      </c>
      <c r="K24" s="11">
        <f t="shared" si="1"/>
        <v>6861518.2500000009</v>
      </c>
    </row>
    <row r="25" spans="1:11" ht="15.75" x14ac:dyDescent="0.25">
      <c r="A25" s="17"/>
      <c r="B25" s="17"/>
      <c r="C25" s="9" t="s">
        <v>10</v>
      </c>
      <c r="D25" s="12">
        <v>5085000</v>
      </c>
      <c r="E25" s="11">
        <v>7623604.0300000003</v>
      </c>
      <c r="F25" s="11">
        <v>6443608.4400000004</v>
      </c>
      <c r="G25" s="11">
        <v>6730333.6699999999</v>
      </c>
      <c r="H25" s="11">
        <v>6785968.6399999997</v>
      </c>
      <c r="I25" s="11">
        <v>6785968.6399999997</v>
      </c>
      <c r="J25" s="11">
        <v>43283700</v>
      </c>
      <c r="K25" s="11">
        <f t="shared" si="1"/>
        <v>82738183.420000002</v>
      </c>
    </row>
    <row r="26" spans="1:11" ht="31.5" x14ac:dyDescent="0.25">
      <c r="A26" s="17"/>
      <c r="B26" s="17"/>
      <c r="C26" s="9" t="s">
        <v>11</v>
      </c>
      <c r="D26" s="12">
        <v>111200</v>
      </c>
      <c r="E26" s="11">
        <v>136846.79</v>
      </c>
      <c r="F26" s="11">
        <v>338063.01</v>
      </c>
      <c r="G26" s="11">
        <v>196576.68</v>
      </c>
      <c r="H26" s="11">
        <v>225940</v>
      </c>
      <c r="I26" s="11">
        <v>2782300</v>
      </c>
      <c r="J26" s="11">
        <v>2300500</v>
      </c>
      <c r="K26" s="11">
        <f t="shared" si="1"/>
        <v>6091426.4800000004</v>
      </c>
    </row>
    <row r="28" spans="1:11" x14ac:dyDescent="0.25">
      <c r="D28" s="13" t="s">
        <v>25</v>
      </c>
      <c r="E28" s="13"/>
      <c r="F28" s="13"/>
    </row>
  </sheetData>
  <mergeCells count="22">
    <mergeCell ref="H9:K9"/>
    <mergeCell ref="A21:A26"/>
    <mergeCell ref="B21:B26"/>
    <mergeCell ref="D19:J19"/>
    <mergeCell ref="J1:K1"/>
    <mergeCell ref="J5:K5"/>
    <mergeCell ref="J6:K6"/>
    <mergeCell ref="A19:A20"/>
    <mergeCell ref="B19:B20"/>
    <mergeCell ref="C19:C20"/>
    <mergeCell ref="J7:K7"/>
    <mergeCell ref="I2:K2"/>
    <mergeCell ref="I4:K4"/>
    <mergeCell ref="I8:K8"/>
    <mergeCell ref="I3:K3"/>
    <mergeCell ref="D28:F28"/>
    <mergeCell ref="J10:K10"/>
    <mergeCell ref="I11:K11"/>
    <mergeCell ref="D14:F14"/>
    <mergeCell ref="C15:H15"/>
    <mergeCell ref="C16:H16"/>
    <mergeCell ref="C17:H1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RePack by SPecialiST</cp:lastModifiedBy>
  <cp:lastPrinted>2021-10-14T11:52:47Z</cp:lastPrinted>
  <dcterms:created xsi:type="dcterms:W3CDTF">2020-01-16T07:56:01Z</dcterms:created>
  <dcterms:modified xsi:type="dcterms:W3CDTF">2021-10-14T11:52:52Z</dcterms:modified>
</cp:coreProperties>
</file>