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\сентябрь\№ 520 от 11.09.2024 изм. МП по ЖКХ\"/>
    </mc:Choice>
  </mc:AlternateContent>
  <bookViews>
    <workbookView xWindow="480" yWindow="105" windowWidth="27795" windowHeight="126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2" i="1" l="1"/>
  <c r="I31" i="1" l="1"/>
  <c r="I30" i="1"/>
  <c r="I29" i="1"/>
  <c r="I28" i="1"/>
  <c r="I32" i="1" l="1"/>
  <c r="G31" i="1"/>
  <c r="H31" i="1"/>
  <c r="J31" i="1"/>
  <c r="F31" i="1"/>
  <c r="G29" i="1"/>
  <c r="E29" i="1" s="1"/>
  <c r="H29" i="1"/>
  <c r="J29" i="1"/>
  <c r="F29" i="1"/>
  <c r="J28" i="1"/>
  <c r="G28" i="1"/>
  <c r="H28" i="1"/>
  <c r="F28" i="1"/>
  <c r="G30" i="1"/>
  <c r="H30" i="1"/>
  <c r="J30" i="1"/>
  <c r="F30" i="1"/>
  <c r="E21" i="1"/>
  <c r="E23" i="1"/>
  <c r="E24" i="1"/>
  <c r="E25" i="1"/>
  <c r="E26" i="1"/>
  <c r="E27" i="1"/>
  <c r="E20" i="1"/>
  <c r="E28" i="1" l="1"/>
  <c r="E31" i="1"/>
  <c r="J32" i="1"/>
  <c r="H32" i="1"/>
  <c r="E30" i="1"/>
  <c r="G32" i="1"/>
  <c r="F32" i="1"/>
  <c r="E32" i="1" l="1"/>
</calcChain>
</file>

<file path=xl/sharedStrings.xml><?xml version="1.0" encoding="utf-8"?>
<sst xmlns="http://schemas.openxmlformats.org/spreadsheetml/2006/main" count="46" uniqueCount="36">
  <si>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</si>
  <si>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</si>
  <si>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</si>
  <si>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</si>
  <si>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</si>
  <si>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</si>
  <si>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</si>
  <si>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</si>
  <si>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</si>
  <si>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</si>
  <si>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</si>
  <si>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</si>
  <si>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</si>
  <si>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 Федеральный бюджет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</si>
  <si>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</si>
  <si>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</si>
  <si>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</si>
  <si>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</si>
  <si>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</si>
  <si>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</si>
  <si>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</si>
  <si>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</si>
  <si>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</si>
  <si>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</si>
  <si>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</si>
  <si>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Приложение № 4.4</t>
  </si>
  <si>
    <t>Реализация мероприятий в сфере обращения с отходами производства и потребления, в т.ч с твердыми коммунальными отходами</t>
  </si>
  <si>
    <t>1. создание контейнерных площадок на территории МО "Коношский муниципальный район"; 2. приобретение контейнеров для сбора ТКО; 3. ликвидация несанкционированных свалок в т.ч снос аварийных (разрушенных) зданий, строений, сооружений; 4. проведение субботников</t>
  </si>
  <si>
    <t>Содержание  мест (площадок) накопления твердых коммунальных отходов</t>
  </si>
  <si>
    <t>содержание контейнерных площадок на территории сельских поселений; ликвидация навалов</t>
  </si>
  <si>
    <t>ВСЕГО</t>
  </si>
  <si>
    <t>Приложение № 5</t>
  </si>
  <si>
    <t>МО «Коношский муниципальный район»</t>
  </si>
  <si>
    <t xml:space="preserve">к постановлению администрации </t>
  </si>
  <si>
    <t>от 11 сентября 2024 г. № 520</t>
  </si>
  <si>
    <t>подпрограммы № 5 «Мероприятия в области обращения с отходами производства и потребления в т.ч с ТКО»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</si>
</sst>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workbookViewId="0">
      <selection activeCell="I13" sqref="I13"/>
    </sheetView>
  </sheetViews>
  <sheetFormatPr defaultRowHeight="15" x14ac:dyDescent="0.25"/>
  <cols>
    <col min="1" max="1" width="7" customWidth="1"/>
    <col min="2" max="2" width="25.28515625" customWidth="1"/>
    <col min="3" max="3" width="3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9" width="16.140625" customWidth="1"/>
    <col min="10" max="10" width="17.28515625" customWidth="1"/>
  </cols>
  <sheetData>
    <row r="1" spans="1:10" ht="15.75" x14ac:dyDescent="0.25">
      <c r="H1" s="21" t="s">
        <v>31</v>
      </c>
      <c r="I1" s="21"/>
      <c r="J1" s="21"/>
    </row>
    <row r="2" spans="1:10" ht="15.75" x14ac:dyDescent="0.25">
      <c r="G2" s="19" t="s">
        <v>33</v>
      </c>
      <c r="H2" s="19"/>
      <c r="I2" s="19"/>
      <c r="J2" s="19"/>
    </row>
    <row r="3" spans="1:10" ht="15.75" customHeight="1" x14ac:dyDescent="0.25">
      <c r="F3" s="19" t="s">
        <v>32</v>
      </c>
      <c r="G3" s="19"/>
      <c r="H3" s="19"/>
      <c r="I3" s="19"/>
      <c r="J3" s="19"/>
    </row>
    <row r="4" spans="1:10" ht="15.75" x14ac:dyDescent="0.25">
      <c r="G4" s="19" t="s">
        <v>34</v>
      </c>
      <c r="H4" s="19"/>
      <c r="I4" s="19"/>
      <c r="J4" s="19"/>
    </row>
    <row r="5" spans="1:10" ht="15.75" x14ac:dyDescent="0.25">
      <c r="G5" s="6"/>
      <c r="H5" s="6"/>
      <c r="I5" s="13"/>
      <c r="J5" s="6"/>
    </row>
    <row r="6" spans="1:10" ht="15.75" x14ac:dyDescent="0.25">
      <c r="G6" s="31" t="s">
        <v>25</v>
      </c>
      <c r="H6" s="18"/>
      <c r="I6" s="18"/>
      <c r="J6" s="18"/>
    </row>
    <row r="7" spans="1:10" ht="15.75" x14ac:dyDescent="0.25">
      <c r="G7" s="19" t="s">
        <v>21</v>
      </c>
      <c r="H7" s="19"/>
      <c r="I7" s="19"/>
      <c r="J7" s="19"/>
    </row>
    <row r="8" spans="1:10" ht="15.75" customHeight="1" x14ac:dyDescent="0.25">
      <c r="F8" s="19" t="s">
        <v>22</v>
      </c>
      <c r="G8" s="19"/>
      <c r="H8" s="19"/>
      <c r="I8" s="19"/>
      <c r="J8" s="19"/>
    </row>
    <row r="9" spans="1:10" ht="17.25" customHeight="1" x14ac:dyDescent="0.25">
      <c r="F9" s="15" t="s">
        <v>20</v>
      </c>
      <c r="G9" s="15"/>
      <c r="H9" s="15"/>
      <c r="I9" s="15"/>
      <c r="J9" s="15"/>
    </row>
    <row r="10" spans="1:10" ht="15.75" x14ac:dyDescent="0.25">
      <c r="G10" s="7"/>
      <c r="H10" s="7"/>
      <c r="I10" s="14"/>
      <c r="J10" s="7"/>
    </row>
    <row r="11" spans="1:10" ht="15.75" x14ac:dyDescent="0.25">
      <c r="D11" s="16" t="s">
        <v>23</v>
      </c>
      <c r="E11" s="16"/>
      <c r="F11" s="16"/>
      <c r="G11" s="7"/>
      <c r="H11" s="7"/>
      <c r="I11" s="14"/>
      <c r="J11" s="7"/>
    </row>
    <row r="12" spans="1:10" ht="15.75" x14ac:dyDescent="0.25">
      <c r="B12" s="16" t="s">
        <v>35</v>
      </c>
      <c r="C12" s="16"/>
      <c r="D12" s="16"/>
      <c r="E12" s="16"/>
      <c r="F12" s="16"/>
      <c r="G12" s="16"/>
      <c r="H12" s="16"/>
      <c r="I12" s="16"/>
      <c r="J12" s="16"/>
    </row>
    <row r="13" spans="1:10" ht="15.75" x14ac:dyDescent="0.25">
      <c r="D13" s="17" t="s">
        <v>24</v>
      </c>
      <c r="E13" s="17"/>
      <c r="F13" s="17"/>
      <c r="G13" s="7"/>
      <c r="H13" s="7"/>
      <c r="I13" s="14"/>
      <c r="J13" s="7"/>
    </row>
    <row r="14" spans="1:10" x14ac:dyDescent="0.25">
      <c r="G14" s="5"/>
    </row>
    <row r="15" spans="1:10" ht="15.75" x14ac:dyDescent="0.25">
      <c r="A15" s="30"/>
      <c r="B15" s="22" t="s">
        <v>18</v>
      </c>
      <c r="C15" s="20" t="s">
        <v>0</v>
      </c>
      <c r="D15" s="22" t="s">
        <v>17</v>
      </c>
      <c r="E15" s="20" t="s">
        <v>1</v>
      </c>
      <c r="F15" s="20"/>
      <c r="G15" s="20"/>
      <c r="H15" s="20"/>
      <c r="I15" s="20"/>
      <c r="J15" s="20"/>
    </row>
    <row r="16" spans="1:10" ht="31.5" customHeight="1" x14ac:dyDescent="0.25">
      <c r="A16" s="30"/>
      <c r="B16" s="23"/>
      <c r="C16" s="20"/>
      <c r="D16" s="23"/>
      <c r="E16" s="20" t="s">
        <v>2</v>
      </c>
      <c r="F16" s="20" t="s">
        <v>3</v>
      </c>
      <c r="G16" s="20"/>
      <c r="H16" s="20"/>
      <c r="I16" s="20"/>
      <c r="J16" s="20"/>
    </row>
    <row r="17" spans="1:10" ht="15.75" x14ac:dyDescent="0.25">
      <c r="A17" s="30"/>
      <c r="B17" s="23"/>
      <c r="C17" s="20"/>
      <c r="D17" s="23"/>
      <c r="E17" s="20"/>
      <c r="F17" s="20" t="s">
        <v>4</v>
      </c>
      <c r="G17" s="20"/>
      <c r="H17" s="20"/>
      <c r="I17" s="20"/>
      <c r="J17" s="20"/>
    </row>
    <row r="18" spans="1:10" ht="15.75" x14ac:dyDescent="0.25">
      <c r="A18" s="30"/>
      <c r="B18" s="24"/>
      <c r="C18" s="20"/>
      <c r="D18" s="24"/>
      <c r="E18" s="20"/>
      <c r="F18" s="8">
        <v>2022</v>
      </c>
      <c r="G18" s="8">
        <v>2023</v>
      </c>
      <c r="H18" s="8">
        <v>2024</v>
      </c>
      <c r="I18" s="8">
        <v>2025</v>
      </c>
      <c r="J18" s="8">
        <v>2026</v>
      </c>
    </row>
    <row r="19" spans="1:10" ht="15.75" x14ac:dyDescent="0.25">
      <c r="A19" s="1" t="s">
        <v>5</v>
      </c>
      <c r="B19" s="1" t="s">
        <v>6</v>
      </c>
      <c r="C19" s="1" t="s">
        <v>7</v>
      </c>
      <c r="D19" s="1" t="s">
        <v>8</v>
      </c>
      <c r="E19" s="1" t="s">
        <v>9</v>
      </c>
      <c r="F19" s="1" t="s">
        <v>10</v>
      </c>
      <c r="G19" s="1" t="s">
        <v>11</v>
      </c>
      <c r="H19" s="1" t="s">
        <v>12</v>
      </c>
      <c r="I19" s="12">
        <v>9</v>
      </c>
      <c r="J19" s="1">
        <v>10</v>
      </c>
    </row>
    <row r="20" spans="1:10" ht="31.5" x14ac:dyDescent="0.25">
      <c r="A20" s="20" t="s">
        <v>5</v>
      </c>
      <c r="B20" s="29" t="s">
        <v>26</v>
      </c>
      <c r="C20" s="26" t="s">
        <v>27</v>
      </c>
      <c r="D20" s="2" t="s">
        <v>13</v>
      </c>
      <c r="E20" s="4">
        <f>SUM(F20:J20)</f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</row>
    <row r="21" spans="1:10" ht="31.5" x14ac:dyDescent="0.25">
      <c r="A21" s="20"/>
      <c r="B21" s="29"/>
      <c r="C21" s="27"/>
      <c r="D21" s="2" t="s">
        <v>14</v>
      </c>
      <c r="E21" s="4">
        <f t="shared" ref="E21:E27" si="0">SUM(F21:J21)</f>
        <v>5635838.3800000008</v>
      </c>
      <c r="F21" s="3">
        <v>3466093.68</v>
      </c>
      <c r="G21" s="3">
        <v>2169744.7000000002</v>
      </c>
      <c r="H21" s="3">
        <v>0</v>
      </c>
      <c r="I21" s="3">
        <v>0</v>
      </c>
      <c r="J21" s="3">
        <v>0</v>
      </c>
    </row>
    <row r="22" spans="1:10" ht="49.5" customHeight="1" x14ac:dyDescent="0.25">
      <c r="A22" s="20"/>
      <c r="B22" s="29"/>
      <c r="C22" s="27"/>
      <c r="D22" s="2" t="s">
        <v>15</v>
      </c>
      <c r="E22" s="4">
        <f>SUM(F22:J22)</f>
        <v>2456657.8200000003</v>
      </c>
      <c r="F22" s="3">
        <v>254981.52</v>
      </c>
      <c r="G22" s="3">
        <v>801676.3</v>
      </c>
      <c r="H22" s="3">
        <v>0</v>
      </c>
      <c r="I22" s="3">
        <v>700000</v>
      </c>
      <c r="J22" s="3">
        <v>700000</v>
      </c>
    </row>
    <row r="23" spans="1:10" ht="44.25" customHeight="1" x14ac:dyDescent="0.25">
      <c r="A23" s="20"/>
      <c r="B23" s="29"/>
      <c r="C23" s="28"/>
      <c r="D23" s="2" t="s">
        <v>16</v>
      </c>
      <c r="E23" s="4">
        <f t="shared" si="0"/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</row>
    <row r="24" spans="1:10" ht="31.5" x14ac:dyDescent="0.25">
      <c r="A24" s="22" t="s">
        <v>6</v>
      </c>
      <c r="B24" s="26" t="s">
        <v>28</v>
      </c>
      <c r="C24" s="26" t="s">
        <v>29</v>
      </c>
      <c r="D24" s="2" t="s">
        <v>13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</row>
    <row r="25" spans="1:10" ht="31.5" x14ac:dyDescent="0.25">
      <c r="A25" s="23"/>
      <c r="B25" s="27"/>
      <c r="C25" s="27"/>
      <c r="D25" s="2" t="s">
        <v>14</v>
      </c>
      <c r="E25" s="4">
        <f t="shared" si="0"/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</row>
    <row r="26" spans="1:10" ht="31.5" x14ac:dyDescent="0.25">
      <c r="A26" s="23"/>
      <c r="B26" s="27"/>
      <c r="C26" s="27"/>
      <c r="D26" s="2" t="s">
        <v>15</v>
      </c>
      <c r="E26" s="4">
        <f t="shared" si="0"/>
        <v>1638563.29</v>
      </c>
      <c r="F26" s="3">
        <v>294280</v>
      </c>
      <c r="G26" s="3">
        <v>376130.98</v>
      </c>
      <c r="H26" s="3">
        <v>168152.31</v>
      </c>
      <c r="I26" s="3">
        <v>400000</v>
      </c>
      <c r="J26" s="3">
        <v>400000</v>
      </c>
    </row>
    <row r="27" spans="1:10" ht="31.5" x14ac:dyDescent="0.25">
      <c r="A27" s="24"/>
      <c r="B27" s="28"/>
      <c r="C27" s="28"/>
      <c r="D27" s="2" t="s">
        <v>16</v>
      </c>
      <c r="E27" s="4">
        <f t="shared" si="0"/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</row>
    <row r="28" spans="1:10" ht="31.5" x14ac:dyDescent="0.25">
      <c r="A28" s="25" t="s">
        <v>19</v>
      </c>
      <c r="B28" s="25"/>
      <c r="C28" s="25"/>
      <c r="D28" s="11" t="s">
        <v>13</v>
      </c>
      <c r="E28" s="10">
        <f>SUM(F28:J28)</f>
        <v>0</v>
      </c>
      <c r="F28" s="10">
        <f>SUM(F20+F24)</f>
        <v>0</v>
      </c>
      <c r="G28" s="10">
        <f t="shared" ref="G28:J28" si="1">SUM(G20+G24)</f>
        <v>0</v>
      </c>
      <c r="H28" s="10">
        <f t="shared" si="1"/>
        <v>0</v>
      </c>
      <c r="I28" s="10">
        <f t="shared" ref="I28" si="2">SUM(I20+I24)</f>
        <v>0</v>
      </c>
      <c r="J28" s="10">
        <f t="shared" si="1"/>
        <v>0</v>
      </c>
    </row>
    <row r="29" spans="1:10" ht="31.5" x14ac:dyDescent="0.25">
      <c r="A29" s="25"/>
      <c r="B29" s="25"/>
      <c r="C29" s="25"/>
      <c r="D29" s="11" t="s">
        <v>14</v>
      </c>
      <c r="E29" s="10">
        <f t="shared" ref="E29:E31" si="3">SUM(F29:J29)</f>
        <v>5635838.3800000008</v>
      </c>
      <c r="F29" s="10">
        <f>SUM(F21+F25)</f>
        <v>3466093.68</v>
      </c>
      <c r="G29" s="10">
        <f t="shared" ref="G29:J29" si="4">SUM(G21+G25)</f>
        <v>2169744.7000000002</v>
      </c>
      <c r="H29" s="10">
        <f t="shared" si="4"/>
        <v>0</v>
      </c>
      <c r="I29" s="10">
        <f t="shared" ref="I29" si="5">SUM(I21+I25)</f>
        <v>0</v>
      </c>
      <c r="J29" s="10">
        <f t="shared" si="4"/>
        <v>0</v>
      </c>
    </row>
    <row r="30" spans="1:10" ht="31.5" x14ac:dyDescent="0.25">
      <c r="A30" s="25"/>
      <c r="B30" s="25"/>
      <c r="C30" s="25"/>
      <c r="D30" s="11" t="s">
        <v>15</v>
      </c>
      <c r="E30" s="10">
        <f t="shared" si="3"/>
        <v>4095221.1100000003</v>
      </c>
      <c r="F30" s="10">
        <f>SUM(F22+F26)</f>
        <v>549261.52</v>
      </c>
      <c r="G30" s="10">
        <f t="shared" ref="G30:J30" si="6">SUM(G22+G26)</f>
        <v>1177807.28</v>
      </c>
      <c r="H30" s="10">
        <f t="shared" si="6"/>
        <v>168152.31</v>
      </c>
      <c r="I30" s="10">
        <f t="shared" ref="I30" si="7">SUM(I22+I26)</f>
        <v>1100000</v>
      </c>
      <c r="J30" s="10">
        <f t="shared" si="6"/>
        <v>1100000</v>
      </c>
    </row>
    <row r="31" spans="1:10" ht="31.5" x14ac:dyDescent="0.25">
      <c r="A31" s="25"/>
      <c r="B31" s="25"/>
      <c r="C31" s="25"/>
      <c r="D31" s="11" t="s">
        <v>16</v>
      </c>
      <c r="E31" s="10">
        <f t="shared" si="3"/>
        <v>0</v>
      </c>
      <c r="F31" s="10">
        <f>SUM(F23+F27)</f>
        <v>0</v>
      </c>
      <c r="G31" s="10">
        <f t="shared" ref="G31:J31" si="8">SUM(G23+G27)</f>
        <v>0</v>
      </c>
      <c r="H31" s="10">
        <f t="shared" si="8"/>
        <v>0</v>
      </c>
      <c r="I31" s="10">
        <f t="shared" ref="I31" si="9">SUM(I23+I27)</f>
        <v>0</v>
      </c>
      <c r="J31" s="10">
        <f t="shared" si="8"/>
        <v>0</v>
      </c>
    </row>
    <row r="32" spans="1:10" ht="15.75" x14ac:dyDescent="0.25">
      <c r="D32" s="9" t="s">
        <v>30</v>
      </c>
      <c r="E32" s="10">
        <f>SUM(E28:E31)</f>
        <v>9731059.4900000021</v>
      </c>
      <c r="F32" s="10">
        <f t="shared" ref="F32:J32" si="10">SUM(F28:F31)</f>
        <v>4015355.2</v>
      </c>
      <c r="G32" s="10">
        <f t="shared" si="10"/>
        <v>3347551.9800000004</v>
      </c>
      <c r="H32" s="10">
        <f t="shared" si="10"/>
        <v>168152.31</v>
      </c>
      <c r="I32" s="10">
        <f t="shared" ref="I32" si="11">SUM(I28:I31)</f>
        <v>1100000</v>
      </c>
      <c r="J32" s="10">
        <f t="shared" si="10"/>
        <v>1100000</v>
      </c>
    </row>
  </sheetData>
  <mergeCells count="26">
    <mergeCell ref="H1:J1"/>
    <mergeCell ref="A24:A27"/>
    <mergeCell ref="D15:D18"/>
    <mergeCell ref="B15:B18"/>
    <mergeCell ref="A28:C31"/>
    <mergeCell ref="C20:C23"/>
    <mergeCell ref="C24:C27"/>
    <mergeCell ref="A20:A23"/>
    <mergeCell ref="B20:B23"/>
    <mergeCell ref="A15:A18"/>
    <mergeCell ref="C15:C18"/>
    <mergeCell ref="F3:J3"/>
    <mergeCell ref="F8:J8"/>
    <mergeCell ref="G4:J4"/>
    <mergeCell ref="G2:J2"/>
    <mergeCell ref="B24:B27"/>
    <mergeCell ref="E15:J15"/>
    <mergeCell ref="E16:E18"/>
    <mergeCell ref="F16:J16"/>
    <mergeCell ref="F17:J17"/>
    <mergeCell ref="B12:J12"/>
    <mergeCell ref="F9:J9"/>
    <mergeCell ref="D11:F11"/>
    <mergeCell ref="D13:F13"/>
    <mergeCell ref="G6:J6"/>
    <mergeCell ref="G7:J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2024-09-13T10:59:37Z</cp:lastPrinted>
  <dcterms:created xsi:type="dcterms:W3CDTF">2023-01-25T10:04:34Z</dcterms:created>
  <dcterms:modified xsi:type="dcterms:W3CDTF">2024-09-13T10:59:58Z</dcterms:modified>
</cp:coreProperties>
</file>