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/>
  <c r="H32" i="1"/>
  <c r="J32" i="1"/>
  <c r="F32" i="1"/>
  <c r="G30" i="1"/>
  <c r="E30" i="1" s="1"/>
  <c r="H30" i="1"/>
  <c r="J30" i="1"/>
  <c r="F30" i="1"/>
  <c r="J29" i="1"/>
  <c r="G29" i="1"/>
  <c r="H29" i="1"/>
  <c r="F29" i="1"/>
  <c r="G31" i="1"/>
  <c r="E31" i="1" s="1"/>
  <c r="H31" i="1"/>
  <c r="J31" i="1"/>
  <c r="F31" i="1"/>
  <c r="E22" i="1"/>
  <c r="E24" i="1"/>
  <c r="E25" i="1"/>
  <c r="E26" i="1"/>
  <c r="E27" i="1"/>
  <c r="E28" i="1"/>
  <c r="E21" i="1"/>
  <c r="E29" i="1" l="1"/>
  <c r="E32" i="1"/>
  <c r="J33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<sst xmlns="http://schemas.openxmlformats.org/spreadsheetml/2006/main" count="46" uniqueCount="36">
  <si>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</si>
  <si>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</si>
  <si>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</si>
  <si>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</si>
  <si>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</si>
  <si>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</si>
  <si>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</si>
  <si>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</si>
  <si>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</si>
  <si>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</si>
  <si>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</si>
  <si>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</si>
  <si>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</si>
  <si>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</si>
  <si>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</si>
  <si>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</si>
  <si>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</si>
  <si>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</si>
  <si>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</si>
  <si>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</si>
  <si>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</si>
  <si>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</si>
  <si>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</si>
  <si>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</si>
  <si>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</si>
  <si>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</si>
  <si>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</si>
  <si>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Приложение № 4.4</t>
  </si>
  <si>
    <t>подпрограммы № 5 «мероприятия в области обращения с отходами производства и потребления в т.ч с ТКО»</t>
  </si>
  <si>
    <t>Реализация мероприятий в сфере обращения с отходами производства и потребления, в т.ч с твердыми коммунальными отходами</t>
  </si>
  <si>
    <t>1. создание контейнерных площадок на территории МО "Коношский муниципальный район"; 2. приобретение контейнеров для сбора ТКО; 3. ликвидация несанкционированных свалок в т.ч снос аварийных (разрушенных) зданий, строений, сооружений; 4. проведение субботников</t>
  </si>
  <si>
    <t>Содержание  мест (площадок) накопления твердых коммунальных отходов</t>
  </si>
  <si>
    <t>содержание контейнерных площадок на территории сельских поселений; ликвидация навалов</t>
  </si>
  <si>
    <t>ВСЕГО</t>
  </si>
  <si>
    <t xml:space="preserve">Приложение № 6 </t>
  </si>
  <si>
    <t>от 01 февраля  2024 г.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</si>
</sst>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G5" sqref="G5:J5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0" t="s">
        <v>34</v>
      </c>
      <c r="I1" s="20"/>
      <c r="J1" s="20"/>
    </row>
    <row r="3" spans="1:10" ht="15.75" x14ac:dyDescent="0.25">
      <c r="G3" s="18" t="s">
        <v>26</v>
      </c>
      <c r="H3" s="18"/>
      <c r="I3" s="18"/>
      <c r="J3" s="18"/>
    </row>
    <row r="4" spans="1:10" ht="15.75" customHeight="1" x14ac:dyDescent="0.25">
      <c r="F4" s="18" t="s">
        <v>20</v>
      </c>
      <c r="G4" s="18"/>
      <c r="H4" s="18"/>
      <c r="I4" s="18"/>
      <c r="J4" s="18"/>
    </row>
    <row r="5" spans="1:10" ht="15.75" x14ac:dyDescent="0.25">
      <c r="G5" s="18" t="s">
        <v>35</v>
      </c>
      <c r="H5" s="18"/>
      <c r="I5" s="18"/>
      <c r="J5" s="18"/>
    </row>
    <row r="6" spans="1:10" ht="15.75" x14ac:dyDescent="0.25">
      <c r="G6" s="6"/>
      <c r="H6" s="6"/>
      <c r="I6" s="13"/>
      <c r="J6" s="6"/>
    </row>
    <row r="7" spans="1:10" ht="15.75" x14ac:dyDescent="0.25">
      <c r="G7" s="18" t="s">
        <v>27</v>
      </c>
      <c r="H7" s="18"/>
      <c r="I7" s="18"/>
      <c r="J7" s="18"/>
    </row>
    <row r="8" spans="1:10" ht="15.75" x14ac:dyDescent="0.25">
      <c r="G8" s="18" t="s">
        <v>22</v>
      </c>
      <c r="H8" s="18"/>
      <c r="I8" s="18"/>
      <c r="J8" s="18"/>
    </row>
    <row r="9" spans="1:10" ht="15.75" customHeight="1" x14ac:dyDescent="0.25">
      <c r="F9" s="18" t="s">
        <v>23</v>
      </c>
      <c r="G9" s="18"/>
      <c r="H9" s="18"/>
      <c r="I9" s="18"/>
      <c r="J9" s="18"/>
    </row>
    <row r="10" spans="1:10" ht="17.25" customHeight="1" x14ac:dyDescent="0.25">
      <c r="F10" s="15" t="s">
        <v>21</v>
      </c>
      <c r="G10" s="15"/>
      <c r="H10" s="15"/>
      <c r="I10" s="15"/>
      <c r="J10" s="15"/>
    </row>
    <row r="11" spans="1:10" ht="15.75" x14ac:dyDescent="0.25">
      <c r="G11" s="7"/>
      <c r="H11" s="7"/>
      <c r="I11" s="14"/>
      <c r="J11" s="7"/>
    </row>
    <row r="12" spans="1:10" ht="15.75" x14ac:dyDescent="0.25">
      <c r="D12" s="16" t="s">
        <v>24</v>
      </c>
      <c r="E12" s="16"/>
      <c r="F12" s="16"/>
      <c r="G12" s="7"/>
      <c r="H12" s="7"/>
      <c r="I12" s="14"/>
      <c r="J12" s="7"/>
    </row>
    <row r="13" spans="1:10" ht="15.75" x14ac:dyDescent="0.25">
      <c r="B13" s="16" t="s">
        <v>28</v>
      </c>
      <c r="C13" s="16"/>
      <c r="D13" s="16"/>
      <c r="E13" s="16"/>
      <c r="F13" s="16"/>
      <c r="G13" s="16"/>
      <c r="H13" s="16"/>
      <c r="I13" s="16"/>
      <c r="J13" s="16"/>
    </row>
    <row r="14" spans="1:10" ht="15.75" x14ac:dyDescent="0.25">
      <c r="D14" s="17" t="s">
        <v>25</v>
      </c>
      <c r="E14" s="17"/>
      <c r="F14" s="17"/>
      <c r="G14" s="7"/>
      <c r="H14" s="7"/>
      <c r="I14" s="14"/>
      <c r="J14" s="7"/>
    </row>
    <row r="15" spans="1:10" x14ac:dyDescent="0.25">
      <c r="G15" s="5"/>
    </row>
    <row r="16" spans="1:10" ht="15.75" x14ac:dyDescent="0.25">
      <c r="A16" s="29"/>
      <c r="B16" s="21" t="s">
        <v>18</v>
      </c>
      <c r="C16" s="19" t="s">
        <v>0</v>
      </c>
      <c r="D16" s="21" t="s">
        <v>17</v>
      </c>
      <c r="E16" s="19" t="s">
        <v>1</v>
      </c>
      <c r="F16" s="19"/>
      <c r="G16" s="19"/>
      <c r="H16" s="19"/>
      <c r="I16" s="19"/>
      <c r="J16" s="19"/>
    </row>
    <row r="17" spans="1:10" ht="31.5" customHeight="1" x14ac:dyDescent="0.25">
      <c r="A17" s="29"/>
      <c r="B17" s="22"/>
      <c r="C17" s="19"/>
      <c r="D17" s="22"/>
      <c r="E17" s="19" t="s">
        <v>2</v>
      </c>
      <c r="F17" s="19" t="s">
        <v>3</v>
      </c>
      <c r="G17" s="19"/>
      <c r="H17" s="19"/>
      <c r="I17" s="19"/>
      <c r="J17" s="19"/>
    </row>
    <row r="18" spans="1:10" ht="15.75" x14ac:dyDescent="0.25">
      <c r="A18" s="29"/>
      <c r="B18" s="22"/>
      <c r="C18" s="19"/>
      <c r="D18" s="22"/>
      <c r="E18" s="19"/>
      <c r="F18" s="19" t="s">
        <v>4</v>
      </c>
      <c r="G18" s="19"/>
      <c r="H18" s="19"/>
      <c r="I18" s="19"/>
      <c r="J18" s="19"/>
    </row>
    <row r="19" spans="1:10" ht="15.75" x14ac:dyDescent="0.25">
      <c r="A19" s="29"/>
      <c r="B19" s="23"/>
      <c r="C19" s="19"/>
      <c r="D19" s="23"/>
      <c r="E19" s="19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">
        <v>10</v>
      </c>
    </row>
    <row r="21" spans="1:10" ht="31.5" x14ac:dyDescent="0.25">
      <c r="A21" s="19" t="s">
        <v>5</v>
      </c>
      <c r="B21" s="28" t="s">
        <v>29</v>
      </c>
      <c r="C21" s="25" t="s">
        <v>30</v>
      </c>
      <c r="D21" s="2" t="s">
        <v>13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19"/>
      <c r="B22" s="28"/>
      <c r="C22" s="26"/>
      <c r="D22" s="2" t="s">
        <v>14</v>
      </c>
      <c r="E22" s="4">
        <f t="shared" ref="E22:E28" si="0">SUM(F22:J22)</f>
        <v>5635838.3800000008</v>
      </c>
      <c r="F22" s="3">
        <v>3466093.68</v>
      </c>
      <c r="G22" s="3">
        <v>2169744.7000000002</v>
      </c>
      <c r="H22" s="3">
        <v>0</v>
      </c>
      <c r="I22" s="3">
        <v>0</v>
      </c>
      <c r="J22" s="3">
        <v>0</v>
      </c>
    </row>
    <row r="23" spans="1:10" ht="49.5" customHeight="1" x14ac:dyDescent="0.25">
      <c r="A23" s="19"/>
      <c r="B23" s="28"/>
      <c r="C23" s="26"/>
      <c r="D23" s="2" t="s">
        <v>15</v>
      </c>
      <c r="E23" s="4">
        <f>SUM(F23:J23)</f>
        <v>3156657.8200000003</v>
      </c>
      <c r="F23" s="3">
        <v>254981.52</v>
      </c>
      <c r="G23" s="3">
        <v>801676.3</v>
      </c>
      <c r="H23" s="3">
        <v>700000</v>
      </c>
      <c r="I23" s="3">
        <v>700000</v>
      </c>
      <c r="J23" s="3">
        <v>700000</v>
      </c>
    </row>
    <row r="24" spans="1:10" ht="44.25" customHeight="1" x14ac:dyDescent="0.25">
      <c r="A24" s="19"/>
      <c r="B24" s="28"/>
      <c r="C24" s="27"/>
      <c r="D24" s="2" t="s">
        <v>16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1" t="s">
        <v>6</v>
      </c>
      <c r="B25" s="25" t="s">
        <v>31</v>
      </c>
      <c r="C25" s="25" t="s">
        <v>32</v>
      </c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2"/>
      <c r="B26" s="26"/>
      <c r="C26" s="26"/>
      <c r="D26" s="2" t="s">
        <v>14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1.5" x14ac:dyDescent="0.25">
      <c r="A27" s="22"/>
      <c r="B27" s="26"/>
      <c r="C27" s="26"/>
      <c r="D27" s="2" t="s">
        <v>15</v>
      </c>
      <c r="E27" s="4">
        <f t="shared" si="0"/>
        <v>1870410.98</v>
      </c>
      <c r="F27" s="3">
        <v>294280</v>
      </c>
      <c r="G27" s="3">
        <v>376130.98</v>
      </c>
      <c r="H27" s="3">
        <v>400000</v>
      </c>
      <c r="I27" s="3">
        <v>400000</v>
      </c>
      <c r="J27" s="3">
        <v>400000</v>
      </c>
    </row>
    <row r="28" spans="1:10" ht="31.5" x14ac:dyDescent="0.25">
      <c r="A28" s="23"/>
      <c r="B28" s="27"/>
      <c r="C28" s="27"/>
      <c r="D28" s="2" t="s">
        <v>16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4" t="s">
        <v>19</v>
      </c>
      <c r="B29" s="24"/>
      <c r="C29" s="24"/>
      <c r="D29" s="11" t="s">
        <v>13</v>
      </c>
      <c r="E29" s="10">
        <f>SUM(F29:J29)</f>
        <v>0</v>
      </c>
      <c r="F29" s="10">
        <f>SUM(F21+F25)</f>
        <v>0</v>
      </c>
      <c r="G29" s="10">
        <f t="shared" ref="G29:J29" si="1">SUM(G21+G25)</f>
        <v>0</v>
      </c>
      <c r="H29" s="10">
        <f t="shared" si="1"/>
        <v>0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4"/>
      <c r="B30" s="24"/>
      <c r="C30" s="24"/>
      <c r="D30" s="11" t="s">
        <v>14</v>
      </c>
      <c r="E30" s="10">
        <f t="shared" ref="E30:E32" si="3">SUM(F30:J30)</f>
        <v>5635838.3800000008</v>
      </c>
      <c r="F30" s="10">
        <f>SUM(F22+F26)</f>
        <v>3466093.68</v>
      </c>
      <c r="G30" s="10">
        <f t="shared" ref="G30:J30" si="4">SUM(G22+G26)</f>
        <v>2169744.7000000002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4"/>
      <c r="B31" s="24"/>
      <c r="C31" s="24"/>
      <c r="D31" s="11" t="s">
        <v>15</v>
      </c>
      <c r="E31" s="10">
        <f t="shared" si="3"/>
        <v>5027068.8</v>
      </c>
      <c r="F31" s="10">
        <f>SUM(F23+F27)</f>
        <v>549261.52</v>
      </c>
      <c r="G31" s="10">
        <f t="shared" ref="G31:J31" si="6">SUM(G23+G27)</f>
        <v>1177807.28</v>
      </c>
      <c r="H31" s="10">
        <f t="shared" si="6"/>
        <v>1100000</v>
      </c>
      <c r="I31" s="10">
        <f t="shared" ref="I31" si="7">SUM(I23+I27)</f>
        <v>1100000</v>
      </c>
      <c r="J31" s="10">
        <f t="shared" si="6"/>
        <v>1100000</v>
      </c>
    </row>
    <row r="32" spans="1:10" ht="31.5" x14ac:dyDescent="0.25">
      <c r="A32" s="24"/>
      <c r="B32" s="24"/>
      <c r="C32" s="24"/>
      <c r="D32" s="11" t="s">
        <v>16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33</v>
      </c>
      <c r="E33" s="10">
        <f>SUM(E29:E32)</f>
        <v>10662907.18</v>
      </c>
      <c r="F33" s="10">
        <f t="shared" ref="F33:J33" si="10">SUM(F29:F32)</f>
        <v>4015355.2</v>
      </c>
      <c r="G33" s="10">
        <f t="shared" si="10"/>
        <v>3347551.9800000004</v>
      </c>
      <c r="H33" s="10">
        <f t="shared" si="10"/>
        <v>1100000</v>
      </c>
      <c r="I33" s="10">
        <f t="shared" ref="I33" si="11">SUM(I29:I32)</f>
        <v>1100000</v>
      </c>
      <c r="J33" s="10">
        <f t="shared" si="10"/>
        <v>1100000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B13:J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2024-02-05T06:28:38Z</cp:lastPrinted>
  <dcterms:created xsi:type="dcterms:W3CDTF">2023-01-25T10:04:34Z</dcterms:created>
  <dcterms:modified xsi:type="dcterms:W3CDTF">2024-02-05T06:29:47Z</dcterms:modified>
</cp:coreProperties>
</file>