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70" yWindow="-240" windowWidth="1866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Лист1!$A$1:$H$36</definedName>
  </definedNames>
  <calcPr calcId="152511"/>
</workbook>
</file>

<file path=xl/calcChain.xml><?xml version="1.0" encoding="utf-8"?>
<calcChain xmlns="http://schemas.openxmlformats.org/spreadsheetml/2006/main">
  <c r="H34" i="1" l="1"/>
  <c r="H33" i="1"/>
  <c r="H28" i="1"/>
  <c r="H25" i="1"/>
  <c r="H24" i="1"/>
  <c r="G32" i="1"/>
  <c r="G27" i="1"/>
  <c r="G22" i="1"/>
  <c r="G21" i="1"/>
  <c r="G20" i="1"/>
  <c r="G19" i="1"/>
  <c r="G18" i="1"/>
  <c r="G17" i="1" l="1"/>
  <c r="F21" i="1"/>
  <c r="F20" i="1"/>
  <c r="F19" i="1"/>
  <c r="E21" i="1"/>
  <c r="E20" i="1"/>
  <c r="E19" i="1"/>
  <c r="D21" i="1"/>
  <c r="D20" i="1"/>
  <c r="D19" i="1"/>
  <c r="F18" i="1"/>
  <c r="E18" i="1"/>
  <c r="D18" i="1"/>
  <c r="F22" i="1"/>
  <c r="E22" i="1"/>
  <c r="D22" i="1"/>
  <c r="H27" i="1"/>
  <c r="F27" i="1"/>
  <c r="E27" i="1"/>
  <c r="D27" i="1"/>
  <c r="F32" i="1"/>
  <c r="E32" i="1"/>
  <c r="D32" i="1"/>
  <c r="H19" i="1" l="1"/>
  <c r="H20" i="1"/>
  <c r="H18" i="1"/>
  <c r="H32" i="1"/>
  <c r="E17" i="1"/>
  <c r="H21" i="1"/>
  <c r="H22" i="1"/>
  <c r="F17" i="1"/>
  <c r="D17" i="1"/>
  <c r="H17" i="1" l="1"/>
</calcChain>
</file>

<file path=xl/sharedStrings.xml><?xml version="1.0" encoding="utf-8"?>
<sst xmlns="http://schemas.openxmlformats.org/spreadsheetml/2006/main" count="45" uniqueCount="30">
  <si>
    <t>итого</t>
  </si>
  <si>
    <t>районный бюджет</t>
  </si>
  <si>
    <t>федеральный бюджет</t>
  </si>
  <si>
    <t>областной бюджет</t>
  </si>
  <si>
    <t>"Поддержание устойчивого исполнения бюджетов муниципальных образований (поселений)"</t>
  </si>
  <si>
    <t>Наименование</t>
  </si>
  <si>
    <t>Статус</t>
  </si>
  <si>
    <t xml:space="preserve">Муниципальная программа </t>
  </si>
  <si>
    <t>Всего, в том числе</t>
  </si>
  <si>
    <t>внебюджетные стредства</t>
  </si>
  <si>
    <t>Подпрограмма №1</t>
  </si>
  <si>
    <t xml:space="preserve">Подпрограмма №2 </t>
  </si>
  <si>
    <t>Подпрограмма №3</t>
  </si>
  <si>
    <t>"Организация и обеспечение бюджетного процесса и развитие информационных систем управления финансами в Коношском районе"</t>
  </si>
  <si>
    <t>"Управление муниципальным долгом"</t>
  </si>
  <si>
    <t>за счет всех источников финансирования</t>
  </si>
  <si>
    <t xml:space="preserve">  РЕСУРСНОЕ ОБЕСПЕЧЕНИЕ</t>
  </si>
  <si>
    <t>2022 г</t>
  </si>
  <si>
    <t>Источник финансирования</t>
  </si>
  <si>
    <t>Оценка расходов, рублей</t>
  </si>
  <si>
    <t>2023 г</t>
  </si>
  <si>
    <t>Приложение №1 к постановлению администрации</t>
  </si>
  <si>
    <t xml:space="preserve">             реализации муниципальной программы  МО "Коношский муниципальный район" "Управление муниципальными финансами и муниципальным долгом"</t>
  </si>
  <si>
    <t>"Управление муниципальными финансами и муниципальным долгом "</t>
  </si>
  <si>
    <t>2024 г</t>
  </si>
  <si>
    <t>2025 г</t>
  </si>
  <si>
    <t>от  30  декабря 2022 г. № 984</t>
  </si>
  <si>
    <t xml:space="preserve">                                                                                                          "Управление муниципальными финансами  и муниципальным долгом"</t>
  </si>
  <si>
    <t xml:space="preserve">Приложение № 3 к муниципальной программе  МО "Коношский муниципальный район"          </t>
  </si>
  <si>
    <t>муниципального образования "Коношский муниципальный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</si>
</sst>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indent="4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SheetLayoutView="100" workbookViewId="0">
      <selection activeCell="B7" sqref="B7:H7"/>
    </sheetView>
  </sheetViews>
  <sheetFormatPr defaultRowHeight="15" outlineLevelCol="1" x14ac:dyDescent="0.25"/>
  <cols>
    <col min="1" max="1" width="20.42578125" customWidth="1"/>
    <col min="2" max="2" width="30" customWidth="1"/>
    <col min="3" max="3" width="25.85546875" customWidth="1"/>
    <col min="4" max="4" width="17.7109375" customWidth="1" outlineLevel="1"/>
    <col min="5" max="5" width="21.7109375" customWidth="1" outlineLevel="1"/>
    <col min="6" max="7" width="19.7109375" customWidth="1" outlineLevel="1"/>
    <col min="8" max="8" width="24" customWidth="1" outlineLevel="1"/>
  </cols>
  <sheetData>
    <row r="1" spans="1:8" ht="19.5" customHeight="1" x14ac:dyDescent="0.3">
      <c r="A1" s="1"/>
      <c r="B1" s="1"/>
      <c r="D1" s="20"/>
      <c r="E1" s="20"/>
      <c r="F1" s="20"/>
      <c r="G1" s="20"/>
      <c r="H1" s="20"/>
    </row>
    <row r="2" spans="1:8" ht="17.25" customHeight="1" x14ac:dyDescent="0.3">
      <c r="A2" s="1"/>
      <c r="B2" s="1"/>
      <c r="D2" s="4"/>
      <c r="E2" s="37" t="s">
        <v>21</v>
      </c>
      <c r="F2" s="38"/>
      <c r="G2" s="38"/>
      <c r="H2" s="38"/>
    </row>
    <row r="3" spans="1:8" ht="14.25" customHeight="1" x14ac:dyDescent="0.3">
      <c r="A3" s="1"/>
      <c r="B3" s="1"/>
      <c r="D3" s="4"/>
      <c r="E3" s="28" t="s">
        <v>29</v>
      </c>
      <c r="F3" s="38"/>
      <c r="G3" s="38"/>
      <c r="H3" s="38"/>
    </row>
    <row r="4" spans="1:8" ht="15" customHeight="1" x14ac:dyDescent="0.3">
      <c r="A4" s="1"/>
      <c r="B4" s="1"/>
      <c r="D4" s="4"/>
      <c r="E4" s="4"/>
      <c r="F4" s="39" t="s">
        <v>26</v>
      </c>
      <c r="G4" s="39"/>
      <c r="H4" s="39"/>
    </row>
    <row r="5" spans="1:8" ht="12" customHeight="1" x14ac:dyDescent="0.3">
      <c r="A5" s="1"/>
      <c r="B5" s="1"/>
      <c r="D5" s="4"/>
      <c r="E5" s="4"/>
      <c r="F5" s="4"/>
      <c r="G5" s="12"/>
      <c r="H5" s="4"/>
    </row>
    <row r="6" spans="1:8" ht="13.5" customHeight="1" x14ac:dyDescent="0.25">
      <c r="A6" s="35" t="s">
        <v>28</v>
      </c>
      <c r="B6" s="36"/>
      <c r="C6" s="36"/>
      <c r="D6" s="36"/>
      <c r="E6" s="36"/>
      <c r="F6" s="36"/>
      <c r="G6" s="36"/>
      <c r="H6" s="36"/>
    </row>
    <row r="7" spans="1:8" ht="15.75" customHeight="1" x14ac:dyDescent="0.25">
      <c r="A7" s="1"/>
      <c r="B7" s="28" t="s">
        <v>27</v>
      </c>
      <c r="C7" s="28"/>
      <c r="D7" s="28"/>
      <c r="E7" s="28"/>
      <c r="F7" s="28"/>
      <c r="G7" s="28"/>
      <c r="H7" s="28"/>
    </row>
    <row r="8" spans="1:8" ht="9.75" customHeight="1" x14ac:dyDescent="0.25">
      <c r="A8" s="1"/>
      <c r="B8" s="1"/>
      <c r="C8" s="1"/>
      <c r="D8" s="1"/>
      <c r="E8" s="1"/>
      <c r="F8" s="1"/>
      <c r="G8" s="1"/>
      <c r="H8" s="1"/>
    </row>
    <row r="9" spans="1:8" ht="18.75" x14ac:dyDescent="0.3">
      <c r="A9" s="21" t="s">
        <v>16</v>
      </c>
      <c r="B9" s="21"/>
      <c r="C9" s="21"/>
      <c r="D9" s="21"/>
      <c r="E9" s="21"/>
      <c r="F9" s="21"/>
      <c r="G9" s="13"/>
      <c r="H9" s="1"/>
    </row>
    <row r="10" spans="1:8" ht="32.25" customHeight="1" x14ac:dyDescent="0.25">
      <c r="A10" s="22" t="s">
        <v>22</v>
      </c>
      <c r="B10" s="23"/>
      <c r="C10" s="23"/>
      <c r="D10" s="23"/>
      <c r="E10" s="23"/>
      <c r="F10" s="23"/>
      <c r="G10" s="14"/>
      <c r="H10" s="1"/>
    </row>
    <row r="11" spans="1:8" ht="10.5" customHeight="1" x14ac:dyDescent="0.25">
      <c r="A11" s="24" t="s">
        <v>15</v>
      </c>
      <c r="B11" s="24"/>
      <c r="C11" s="24"/>
      <c r="D11" s="24"/>
      <c r="E11" s="24"/>
      <c r="F11" s="24"/>
      <c r="G11" s="15"/>
      <c r="H11" s="1"/>
    </row>
    <row r="12" spans="1:8" ht="6.7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.75" customHeight="1" x14ac:dyDescent="0.25">
      <c r="A13" s="17" t="s">
        <v>6</v>
      </c>
      <c r="B13" s="25" t="s">
        <v>5</v>
      </c>
      <c r="C13" s="25" t="s">
        <v>18</v>
      </c>
      <c r="D13" s="29" t="s">
        <v>19</v>
      </c>
      <c r="E13" s="30"/>
      <c r="F13" s="30"/>
      <c r="G13" s="30"/>
      <c r="H13" s="31"/>
    </row>
    <row r="14" spans="1:8" ht="15.75" customHeight="1" x14ac:dyDescent="0.25">
      <c r="A14" s="18"/>
      <c r="B14" s="26"/>
      <c r="C14" s="26"/>
      <c r="D14" s="32"/>
      <c r="E14" s="33"/>
      <c r="F14" s="33"/>
      <c r="G14" s="33"/>
      <c r="H14" s="34"/>
    </row>
    <row r="15" spans="1:8" ht="21.95" customHeight="1" x14ac:dyDescent="0.25">
      <c r="A15" s="19"/>
      <c r="B15" s="27"/>
      <c r="C15" s="27"/>
      <c r="D15" s="2" t="s">
        <v>17</v>
      </c>
      <c r="E15" s="2" t="s">
        <v>20</v>
      </c>
      <c r="F15" s="2" t="s">
        <v>24</v>
      </c>
      <c r="G15" s="16" t="s">
        <v>25</v>
      </c>
      <c r="H15" s="3" t="s">
        <v>0</v>
      </c>
    </row>
    <row r="16" spans="1:8" x14ac:dyDescent="0.25">
      <c r="A16" s="11">
        <v>1</v>
      </c>
      <c r="B16" s="11">
        <v>2</v>
      </c>
      <c r="C16" s="11">
        <v>3</v>
      </c>
      <c r="D16" s="11">
        <v>4</v>
      </c>
      <c r="E16" s="11">
        <v>5</v>
      </c>
      <c r="F16" s="11">
        <v>6</v>
      </c>
      <c r="G16" s="11">
        <v>7</v>
      </c>
      <c r="H16" s="11">
        <v>8</v>
      </c>
    </row>
    <row r="17" spans="1:8" ht="20.100000000000001" customHeight="1" x14ac:dyDescent="0.25">
      <c r="A17" s="40" t="s">
        <v>7</v>
      </c>
      <c r="B17" s="43" t="s">
        <v>23</v>
      </c>
      <c r="C17" s="5" t="s">
        <v>8</v>
      </c>
      <c r="D17" s="8">
        <f>SUM(D18:D21)</f>
        <v>35633188.140000001</v>
      </c>
      <c r="E17" s="8">
        <f>SUM(E18:E21)</f>
        <v>39343916.209999993</v>
      </c>
      <c r="F17" s="8">
        <f>SUM(F18:F21)</f>
        <v>15780602.189999999</v>
      </c>
      <c r="G17" s="8">
        <f>SUM(G18:G21)</f>
        <v>16442893.560000001</v>
      </c>
      <c r="H17" s="8">
        <f>SUM(D17:G17)</f>
        <v>107200600.09999999</v>
      </c>
    </row>
    <row r="18" spans="1:8" ht="15.75" x14ac:dyDescent="0.25">
      <c r="A18" s="41"/>
      <c r="B18" s="44"/>
      <c r="C18" s="5" t="s">
        <v>1</v>
      </c>
      <c r="D18" s="6">
        <f>D23+D28+D33</f>
        <v>27059798.800000001</v>
      </c>
      <c r="E18" s="6">
        <f t="shared" ref="E18:F18" si="0">E23+E28+E33</f>
        <v>30078480.719999999</v>
      </c>
      <c r="F18" s="6">
        <f t="shared" si="0"/>
        <v>7477771.0999999996</v>
      </c>
      <c r="G18" s="6">
        <f t="shared" ref="G18" si="1">G23+G28+G33</f>
        <v>8038581.5</v>
      </c>
      <c r="H18" s="8">
        <f>SUM(D18:G18)</f>
        <v>72654632.120000005</v>
      </c>
    </row>
    <row r="19" spans="1:8" ht="15.75" x14ac:dyDescent="0.25">
      <c r="A19" s="41"/>
      <c r="B19" s="44"/>
      <c r="C19" s="5" t="s">
        <v>3</v>
      </c>
      <c r="D19" s="6">
        <f t="shared" ref="D19:F21" si="2">D24+D29+D34</f>
        <v>6072969.2000000002</v>
      </c>
      <c r="E19" s="6">
        <f t="shared" si="2"/>
        <v>6281426.4000000004</v>
      </c>
      <c r="F19" s="6">
        <f t="shared" si="2"/>
        <v>5180362.4000000004</v>
      </c>
      <c r="G19" s="6">
        <f t="shared" ref="G19" si="3">G24+G29+G34</f>
        <v>5168641.12</v>
      </c>
      <c r="H19" s="8">
        <f>SUM(D19:G19)</f>
        <v>22703399.120000001</v>
      </c>
    </row>
    <row r="20" spans="1:8" ht="15.75" x14ac:dyDescent="0.25">
      <c r="A20" s="41"/>
      <c r="B20" s="44"/>
      <c r="C20" s="5" t="s">
        <v>2</v>
      </c>
      <c r="D20" s="6">
        <f t="shared" si="2"/>
        <v>2500420.14</v>
      </c>
      <c r="E20" s="6">
        <f t="shared" si="2"/>
        <v>2984009.09</v>
      </c>
      <c r="F20" s="6">
        <f t="shared" si="2"/>
        <v>3122468.69</v>
      </c>
      <c r="G20" s="6">
        <f t="shared" ref="G20" si="4">G25+G30+G35</f>
        <v>3235670.94</v>
      </c>
      <c r="H20" s="8">
        <f>SUM(D20:G20)</f>
        <v>11842568.859999999</v>
      </c>
    </row>
    <row r="21" spans="1:8" ht="24.75" customHeight="1" x14ac:dyDescent="0.25">
      <c r="A21" s="42"/>
      <c r="B21" s="45"/>
      <c r="C21" s="9" t="s">
        <v>9</v>
      </c>
      <c r="D21" s="6">
        <f t="shared" si="2"/>
        <v>0</v>
      </c>
      <c r="E21" s="6">
        <f t="shared" si="2"/>
        <v>0</v>
      </c>
      <c r="F21" s="6">
        <f t="shared" si="2"/>
        <v>0</v>
      </c>
      <c r="G21" s="6">
        <f t="shared" ref="G21" si="5">G26+G31+G36</f>
        <v>0</v>
      </c>
      <c r="H21" s="8">
        <f>SUM(D21:F21)</f>
        <v>0</v>
      </c>
    </row>
    <row r="22" spans="1:8" ht="20.100000000000001" customHeight="1" x14ac:dyDescent="0.25">
      <c r="A22" s="40" t="s">
        <v>10</v>
      </c>
      <c r="B22" s="43" t="s">
        <v>13</v>
      </c>
      <c r="C22" s="5" t="s">
        <v>8</v>
      </c>
      <c r="D22" s="8">
        <f>SUM(D23:D26)</f>
        <v>3217920.14</v>
      </c>
      <c r="E22" s="8">
        <f t="shared" ref="E22" si="6">SUM(E23:E26)</f>
        <v>3701509.09</v>
      </c>
      <c r="F22" s="8">
        <f t="shared" ref="F22:G22" si="7">SUM(F23:F26)</f>
        <v>3839968.69</v>
      </c>
      <c r="G22" s="8">
        <f t="shared" si="7"/>
        <v>3953170.94</v>
      </c>
      <c r="H22" s="8">
        <f t="shared" ref="H22" si="8">SUM(H23:H26)</f>
        <v>14712568.859999999</v>
      </c>
    </row>
    <row r="23" spans="1:8" ht="22.5" customHeight="1" x14ac:dyDescent="0.25">
      <c r="A23" s="41"/>
      <c r="B23" s="44"/>
      <c r="C23" s="5" t="s">
        <v>1</v>
      </c>
      <c r="D23" s="6"/>
      <c r="E23" s="10"/>
      <c r="F23" s="7"/>
      <c r="G23" s="7"/>
      <c r="H23" s="7"/>
    </row>
    <row r="24" spans="1:8" ht="21" customHeight="1" x14ac:dyDescent="0.25">
      <c r="A24" s="41"/>
      <c r="B24" s="44"/>
      <c r="C24" s="5" t="s">
        <v>3</v>
      </c>
      <c r="D24" s="6">
        <v>717500</v>
      </c>
      <c r="E24" s="6">
        <v>717500</v>
      </c>
      <c r="F24" s="6">
        <v>717500</v>
      </c>
      <c r="G24" s="6">
        <v>717500</v>
      </c>
      <c r="H24" s="8">
        <f>SUM(D24:G24)</f>
        <v>2870000</v>
      </c>
    </row>
    <row r="25" spans="1:8" ht="15.75" x14ac:dyDescent="0.25">
      <c r="A25" s="41"/>
      <c r="B25" s="44"/>
      <c r="C25" s="5" t="s">
        <v>2</v>
      </c>
      <c r="D25" s="6">
        <v>2500420.14</v>
      </c>
      <c r="E25" s="6">
        <v>2984009.09</v>
      </c>
      <c r="F25" s="6">
        <v>3122468.69</v>
      </c>
      <c r="G25" s="6">
        <v>3235670.94</v>
      </c>
      <c r="H25" s="8">
        <f>SUM(D25:G25)</f>
        <v>11842568.859999999</v>
      </c>
    </row>
    <row r="26" spans="1:8" ht="27.75" customHeight="1" x14ac:dyDescent="0.25">
      <c r="A26" s="42"/>
      <c r="B26" s="45"/>
      <c r="C26" s="9" t="s">
        <v>9</v>
      </c>
      <c r="D26" s="6"/>
      <c r="E26" s="6"/>
      <c r="F26" s="7"/>
      <c r="G26" s="7"/>
      <c r="H26" s="7"/>
    </row>
    <row r="27" spans="1:8" ht="20.100000000000001" customHeight="1" x14ac:dyDescent="0.25">
      <c r="A27" s="40" t="s">
        <v>11</v>
      </c>
      <c r="B27" s="43" t="s">
        <v>14</v>
      </c>
      <c r="C27" s="5" t="s">
        <v>8</v>
      </c>
      <c r="D27" s="8">
        <f>SUM(D28:D31)</f>
        <v>0</v>
      </c>
      <c r="E27" s="8">
        <f t="shared" ref="E27" si="9">SUM(E28:E31)</f>
        <v>500000</v>
      </c>
      <c r="F27" s="8">
        <f t="shared" ref="F27:G27" si="10">SUM(F28:F31)</f>
        <v>500000</v>
      </c>
      <c r="G27" s="8">
        <f t="shared" si="10"/>
        <v>500000</v>
      </c>
      <c r="H27" s="8">
        <f t="shared" ref="H27" si="11">SUM(H28:H31)</f>
        <v>1500000</v>
      </c>
    </row>
    <row r="28" spans="1:8" ht="15.75" x14ac:dyDescent="0.25">
      <c r="A28" s="41"/>
      <c r="B28" s="44"/>
      <c r="C28" s="5" t="s">
        <v>1</v>
      </c>
      <c r="D28" s="6">
        <v>0</v>
      </c>
      <c r="E28" s="6">
        <v>500000</v>
      </c>
      <c r="F28" s="6">
        <v>500000</v>
      </c>
      <c r="G28" s="6">
        <v>500000</v>
      </c>
      <c r="H28" s="8">
        <f>SUM(D28:G28)</f>
        <v>1500000</v>
      </c>
    </row>
    <row r="29" spans="1:8" ht="15.75" x14ac:dyDescent="0.25">
      <c r="A29" s="41"/>
      <c r="B29" s="44"/>
      <c r="C29" s="5" t="s">
        <v>3</v>
      </c>
      <c r="D29" s="6"/>
      <c r="E29" s="10"/>
      <c r="F29" s="7"/>
      <c r="G29" s="7"/>
      <c r="H29" s="7"/>
    </row>
    <row r="30" spans="1:8" ht="15.75" x14ac:dyDescent="0.25">
      <c r="A30" s="41"/>
      <c r="B30" s="44"/>
      <c r="C30" s="5" t="s">
        <v>2</v>
      </c>
      <c r="D30" s="6"/>
      <c r="E30" s="7"/>
      <c r="F30" s="7"/>
      <c r="G30" s="7"/>
      <c r="H30" s="7"/>
    </row>
    <row r="31" spans="1:8" ht="24.75" customHeight="1" x14ac:dyDescent="0.25">
      <c r="A31" s="42"/>
      <c r="B31" s="45"/>
      <c r="C31" s="9" t="s">
        <v>9</v>
      </c>
      <c r="D31" s="6"/>
      <c r="E31" s="6"/>
      <c r="F31" s="7"/>
      <c r="G31" s="7"/>
      <c r="H31" s="7"/>
    </row>
    <row r="32" spans="1:8" ht="20.100000000000001" customHeight="1" x14ac:dyDescent="0.25">
      <c r="A32" s="40" t="s">
        <v>12</v>
      </c>
      <c r="B32" s="43" t="s">
        <v>4</v>
      </c>
      <c r="C32" s="5" t="s">
        <v>8</v>
      </c>
      <c r="D32" s="8">
        <f>SUM(D33:D36)</f>
        <v>32415268</v>
      </c>
      <c r="E32" s="8">
        <f t="shared" ref="E32" si="12">SUM(E33:E36)</f>
        <v>35142407.119999997</v>
      </c>
      <c r="F32" s="8">
        <f t="shared" ref="F32:G32" si="13">SUM(F33:F36)</f>
        <v>11440633.5</v>
      </c>
      <c r="G32" s="8">
        <f t="shared" si="13"/>
        <v>11989722.620000001</v>
      </c>
      <c r="H32" s="8">
        <f t="shared" ref="H32" si="14">SUM(H33:H36)</f>
        <v>90988031.24000001</v>
      </c>
    </row>
    <row r="33" spans="1:8" ht="15.75" x14ac:dyDescent="0.25">
      <c r="A33" s="41"/>
      <c r="B33" s="44"/>
      <c r="C33" s="5" t="s">
        <v>1</v>
      </c>
      <c r="D33" s="6">
        <v>27059798.800000001</v>
      </c>
      <c r="E33" s="6">
        <v>29578480.719999999</v>
      </c>
      <c r="F33" s="6">
        <v>6977771.0999999996</v>
      </c>
      <c r="G33" s="6">
        <v>7538581.5</v>
      </c>
      <c r="H33" s="8">
        <f>SUM(D33:G33)</f>
        <v>71154632.120000005</v>
      </c>
    </row>
    <row r="34" spans="1:8" ht="30" customHeight="1" x14ac:dyDescent="0.25">
      <c r="A34" s="41"/>
      <c r="B34" s="44"/>
      <c r="C34" s="5" t="s">
        <v>3</v>
      </c>
      <c r="D34" s="6">
        <v>5355469.2</v>
      </c>
      <c r="E34" s="6">
        <v>5563926.4000000004</v>
      </c>
      <c r="F34" s="6">
        <v>4462862.4000000004</v>
      </c>
      <c r="G34" s="6">
        <v>4451141.12</v>
      </c>
      <c r="H34" s="8">
        <f>SUM(D34:G34)</f>
        <v>19833399.120000001</v>
      </c>
    </row>
    <row r="35" spans="1:8" ht="15.75" x14ac:dyDescent="0.25">
      <c r="A35" s="41"/>
      <c r="B35" s="44"/>
      <c r="C35" s="5" t="s">
        <v>2</v>
      </c>
      <c r="D35" s="6"/>
      <c r="E35" s="7"/>
      <c r="F35" s="7"/>
      <c r="G35" s="7"/>
      <c r="H35" s="7"/>
    </row>
    <row r="36" spans="1:8" ht="23.25" customHeight="1" x14ac:dyDescent="0.25">
      <c r="A36" s="42"/>
      <c r="B36" s="45"/>
      <c r="C36" s="9" t="s">
        <v>9</v>
      </c>
      <c r="D36" s="6"/>
      <c r="E36" s="6"/>
      <c r="F36" s="7"/>
      <c r="G36" s="7"/>
      <c r="H36" s="7"/>
    </row>
  </sheetData>
  <mergeCells count="21">
    <mergeCell ref="A32:A36"/>
    <mergeCell ref="B32:B36"/>
    <mergeCell ref="A17:A21"/>
    <mergeCell ref="B17:B21"/>
    <mergeCell ref="A22:A26"/>
    <mergeCell ref="B22:B26"/>
    <mergeCell ref="A27:A31"/>
    <mergeCell ref="B27:B31"/>
    <mergeCell ref="A13:A15"/>
    <mergeCell ref="D1:H1"/>
    <mergeCell ref="A9:F9"/>
    <mergeCell ref="A10:F10"/>
    <mergeCell ref="A11:F11"/>
    <mergeCell ref="B13:B15"/>
    <mergeCell ref="C13:C15"/>
    <mergeCell ref="B7:H7"/>
    <mergeCell ref="D13:H14"/>
    <mergeCell ref="A6:H6"/>
    <mergeCell ref="E2:H2"/>
    <mergeCell ref="E3:H3"/>
    <mergeCell ref="F4:H4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2023-01-12T07:08:58Z</dcterms:modified>
</cp:coreProperties>
</file>